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etan\KUS\Remuneration\"/>
    </mc:Choice>
  </mc:AlternateContent>
  <bookViews>
    <workbookView xWindow="0" yWindow="0" windowWidth="20490" windowHeight="7665" tabRatio="732"/>
  </bookViews>
  <sheets>
    <sheet name="Example" sheetId="3" r:id="rId1"/>
    <sheet name="Summary Sheet" sheetId="2" r:id="rId2"/>
    <sheet name="Day1" sheetId="10" r:id="rId3"/>
    <sheet name="Day2" sheetId="12" r:id="rId4"/>
    <sheet name="Day3" sheetId="13" r:id="rId5"/>
    <sheet name="Day4" sheetId="14" r:id="rId6"/>
    <sheet name="Day5" sheetId="15" r:id="rId7"/>
    <sheet name="Day6" sheetId="16" r:id="rId8"/>
    <sheet name="Day7" sheetId="17" r:id="rId9"/>
    <sheet name="Day8" sheetId="18" r:id="rId10"/>
    <sheet name="Day9" sheetId="19" r:id="rId11"/>
    <sheet name="Day10" sheetId="20" r:id="rId12"/>
    <sheet name="Day11" sheetId="21" r:id="rId13"/>
    <sheet name="Day12" sheetId="22" r:id="rId14"/>
    <sheet name="Day13" sheetId="23" r:id="rId15"/>
    <sheet name="Day14" sheetId="24" r:id="rId16"/>
    <sheet name="Day15" sheetId="25" r:id="rId17"/>
    <sheet name="Day16" sheetId="26" r:id="rId18"/>
    <sheet name="Day17" sheetId="27" r:id="rId19"/>
    <sheet name="Day18" sheetId="28" r:id="rId20"/>
    <sheet name="Day19" sheetId="29" r:id="rId21"/>
    <sheet name="Day20" sheetId="30" r:id="rId22"/>
    <sheet name="Day21" sheetId="32" r:id="rId23"/>
    <sheet name="Day22" sheetId="34" r:id="rId24"/>
    <sheet name="Day23" sheetId="33" r:id="rId25"/>
    <sheet name="Day24" sheetId="31" r:id="rId26"/>
    <sheet name="Day25" sheetId="38" r:id="rId27"/>
    <sheet name="Day26" sheetId="39" r:id="rId28"/>
    <sheet name="Day27" sheetId="40" r:id="rId29"/>
    <sheet name="Day28" sheetId="41" r:id="rId30"/>
    <sheet name="Day29" sheetId="42" r:id="rId31"/>
    <sheet name="Day30" sheetId="43" r:id="rId32"/>
    <sheet name="Day31" sheetId="44" r:id="rId33"/>
    <sheet name="Day32" sheetId="45" r:id="rId34"/>
    <sheet name="Day33" sheetId="46" r:id="rId35"/>
    <sheet name="Day34" sheetId="47" r:id="rId36"/>
    <sheet name="Day35" sheetId="48" r:id="rId37"/>
    <sheet name="Day36" sheetId="49" r:id="rId38"/>
    <sheet name="Day37" sheetId="50" r:id="rId39"/>
    <sheet name="Day38" sheetId="51" r:id="rId40"/>
    <sheet name="Day39" sheetId="52" r:id="rId41"/>
    <sheet name="Day40" sheetId="53" r:id="rId42"/>
    <sheet name="Miscellanious" sheetId="8" r:id="rId43"/>
  </sheets>
  <definedNames>
    <definedName name="_xlnm.Print_Titles" localSheetId="1">'Summary Sheet'!$1:$4</definedName>
  </definedNames>
  <calcPr calcId="162913"/>
</workbook>
</file>

<file path=xl/calcChain.xml><?xml version="1.0" encoding="utf-8"?>
<calcChain xmlns="http://schemas.openxmlformats.org/spreadsheetml/2006/main">
  <c r="I28" i="3" l="1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I28" i="53" l="1"/>
  <c r="D28" i="53"/>
  <c r="I27" i="53"/>
  <c r="D27" i="53"/>
  <c r="I26" i="53"/>
  <c r="D26" i="53"/>
  <c r="I25" i="53"/>
  <c r="D25" i="53"/>
  <c r="I24" i="53"/>
  <c r="D24" i="53"/>
  <c r="I23" i="53"/>
  <c r="D23" i="53"/>
  <c r="I22" i="53"/>
  <c r="D22" i="53"/>
  <c r="I21" i="53"/>
  <c r="D21" i="53"/>
  <c r="I20" i="53"/>
  <c r="D20" i="53"/>
  <c r="I19" i="53"/>
  <c r="D19" i="53"/>
  <c r="I18" i="53"/>
  <c r="D18" i="53"/>
  <c r="I17" i="53"/>
  <c r="D17" i="53"/>
  <c r="I16" i="53"/>
  <c r="D16" i="53"/>
  <c r="I15" i="53"/>
  <c r="D15" i="53"/>
  <c r="I14" i="53"/>
  <c r="D14" i="53"/>
  <c r="I13" i="53"/>
  <c r="D13" i="53"/>
  <c r="I12" i="53"/>
  <c r="D12" i="53"/>
  <c r="I11" i="53"/>
  <c r="D11" i="53"/>
  <c r="I10" i="53"/>
  <c r="D10" i="53"/>
  <c r="I9" i="53"/>
  <c r="I29" i="53" s="1"/>
  <c r="D9" i="53"/>
  <c r="D29" i="53" s="1"/>
  <c r="I8" i="53"/>
  <c r="D8" i="53"/>
  <c r="I7" i="53"/>
  <c r="D7" i="53"/>
  <c r="H3" i="53"/>
  <c r="I28" i="52"/>
  <c r="D28" i="52"/>
  <c r="I27" i="52"/>
  <c r="D27" i="52"/>
  <c r="I26" i="52"/>
  <c r="D26" i="52"/>
  <c r="I25" i="52"/>
  <c r="D25" i="52"/>
  <c r="I24" i="52"/>
  <c r="D24" i="52"/>
  <c r="I23" i="52"/>
  <c r="D23" i="52"/>
  <c r="I22" i="52"/>
  <c r="D22" i="52"/>
  <c r="I21" i="52"/>
  <c r="D21" i="52"/>
  <c r="I20" i="52"/>
  <c r="D20" i="52"/>
  <c r="I19" i="52"/>
  <c r="D19" i="52"/>
  <c r="I18" i="52"/>
  <c r="D18" i="52"/>
  <c r="I17" i="52"/>
  <c r="D17" i="52"/>
  <c r="I16" i="52"/>
  <c r="D16" i="52"/>
  <c r="I15" i="52"/>
  <c r="D15" i="52"/>
  <c r="I14" i="52"/>
  <c r="D14" i="52"/>
  <c r="I13" i="52"/>
  <c r="D13" i="52"/>
  <c r="I12" i="52"/>
  <c r="D12" i="52"/>
  <c r="I11" i="52"/>
  <c r="D11" i="52"/>
  <c r="I10" i="52"/>
  <c r="D10" i="52"/>
  <c r="I9" i="52"/>
  <c r="D9" i="52"/>
  <c r="I8" i="52"/>
  <c r="D8" i="52"/>
  <c r="D29" i="52" s="1"/>
  <c r="I7" i="52"/>
  <c r="I29" i="52" s="1"/>
  <c r="D7" i="52"/>
  <c r="H3" i="52"/>
  <c r="I28" i="51"/>
  <c r="D28" i="51"/>
  <c r="I27" i="51"/>
  <c r="D27" i="51"/>
  <c r="I26" i="51"/>
  <c r="D26" i="51"/>
  <c r="I25" i="51"/>
  <c r="D25" i="51"/>
  <c r="I24" i="51"/>
  <c r="D24" i="51"/>
  <c r="I23" i="51"/>
  <c r="D23" i="51"/>
  <c r="I22" i="51"/>
  <c r="D22" i="51"/>
  <c r="I21" i="51"/>
  <c r="D21" i="51"/>
  <c r="I20" i="51"/>
  <c r="D20" i="51"/>
  <c r="I19" i="51"/>
  <c r="D19" i="51"/>
  <c r="I18" i="51"/>
  <c r="D18" i="51"/>
  <c r="I17" i="51"/>
  <c r="D17" i="51"/>
  <c r="I16" i="51"/>
  <c r="D16" i="51"/>
  <c r="I15" i="51"/>
  <c r="D15" i="51"/>
  <c r="I14" i="51"/>
  <c r="D14" i="51"/>
  <c r="I13" i="51"/>
  <c r="D13" i="51"/>
  <c r="I12" i="51"/>
  <c r="D12" i="51"/>
  <c r="I11" i="51"/>
  <c r="D11" i="51"/>
  <c r="I10" i="51"/>
  <c r="D10" i="51"/>
  <c r="I9" i="51"/>
  <c r="D9" i="51"/>
  <c r="I8" i="51"/>
  <c r="D8" i="51"/>
  <c r="I7" i="51"/>
  <c r="I29" i="51" s="1"/>
  <c r="D7" i="51"/>
  <c r="D29" i="51" s="1"/>
  <c r="H3" i="51"/>
  <c r="I28" i="50"/>
  <c r="D28" i="50"/>
  <c r="I27" i="50"/>
  <c r="D27" i="50"/>
  <c r="I26" i="50"/>
  <c r="D26" i="50"/>
  <c r="I25" i="50"/>
  <c r="D25" i="50"/>
  <c r="I24" i="50"/>
  <c r="D24" i="50"/>
  <c r="I23" i="50"/>
  <c r="D23" i="50"/>
  <c r="I22" i="50"/>
  <c r="D22" i="50"/>
  <c r="I21" i="50"/>
  <c r="D21" i="50"/>
  <c r="I20" i="50"/>
  <c r="D20" i="50"/>
  <c r="I19" i="50"/>
  <c r="D19" i="50"/>
  <c r="I18" i="50"/>
  <c r="D18" i="50"/>
  <c r="I17" i="50"/>
  <c r="D17" i="50"/>
  <c r="I16" i="50"/>
  <c r="D16" i="50"/>
  <c r="I15" i="50"/>
  <c r="D15" i="50"/>
  <c r="I14" i="50"/>
  <c r="D14" i="50"/>
  <c r="I13" i="50"/>
  <c r="D13" i="50"/>
  <c r="I12" i="50"/>
  <c r="D12" i="50"/>
  <c r="I11" i="50"/>
  <c r="D11" i="50"/>
  <c r="I10" i="50"/>
  <c r="D10" i="50"/>
  <c r="I9" i="50"/>
  <c r="D9" i="50"/>
  <c r="I8" i="50"/>
  <c r="D8" i="50"/>
  <c r="I7" i="50"/>
  <c r="I29" i="50" s="1"/>
  <c r="D7" i="50"/>
  <c r="D29" i="50" s="1"/>
  <c r="H3" i="50"/>
  <c r="I28" i="49"/>
  <c r="D28" i="49"/>
  <c r="I27" i="49"/>
  <c r="D27" i="49"/>
  <c r="I26" i="49"/>
  <c r="D26" i="49"/>
  <c r="I25" i="49"/>
  <c r="D25" i="49"/>
  <c r="I24" i="49"/>
  <c r="D24" i="49"/>
  <c r="I23" i="49"/>
  <c r="D23" i="49"/>
  <c r="I22" i="49"/>
  <c r="D22" i="49"/>
  <c r="I21" i="49"/>
  <c r="D21" i="49"/>
  <c r="I20" i="49"/>
  <c r="D20" i="49"/>
  <c r="I19" i="49"/>
  <c r="D19" i="49"/>
  <c r="I18" i="49"/>
  <c r="D18" i="49"/>
  <c r="I17" i="49"/>
  <c r="D17" i="49"/>
  <c r="I16" i="49"/>
  <c r="D16" i="49"/>
  <c r="I15" i="49"/>
  <c r="D15" i="49"/>
  <c r="I14" i="49"/>
  <c r="D14" i="49"/>
  <c r="I13" i="49"/>
  <c r="D13" i="49"/>
  <c r="I12" i="49"/>
  <c r="D12" i="49"/>
  <c r="I11" i="49"/>
  <c r="D11" i="49"/>
  <c r="I10" i="49"/>
  <c r="D10" i="49"/>
  <c r="I9" i="49"/>
  <c r="I29" i="49" s="1"/>
  <c r="D9" i="49"/>
  <c r="I8" i="49"/>
  <c r="D8" i="49"/>
  <c r="I7" i="49"/>
  <c r="D7" i="49"/>
  <c r="D29" i="49" s="1"/>
  <c r="H3" i="49"/>
  <c r="I28" i="48"/>
  <c r="D28" i="48"/>
  <c r="I27" i="48"/>
  <c r="D27" i="48"/>
  <c r="I26" i="48"/>
  <c r="D26" i="48"/>
  <c r="I25" i="48"/>
  <c r="D25" i="48"/>
  <c r="I24" i="48"/>
  <c r="D24" i="48"/>
  <c r="I23" i="48"/>
  <c r="D23" i="48"/>
  <c r="I22" i="48"/>
  <c r="D22" i="48"/>
  <c r="I21" i="48"/>
  <c r="D21" i="48"/>
  <c r="I20" i="48"/>
  <c r="D20" i="48"/>
  <c r="I19" i="48"/>
  <c r="D19" i="48"/>
  <c r="I18" i="48"/>
  <c r="D18" i="48"/>
  <c r="I17" i="48"/>
  <c r="D17" i="48"/>
  <c r="I16" i="48"/>
  <c r="D16" i="48"/>
  <c r="I15" i="48"/>
  <c r="D15" i="48"/>
  <c r="I14" i="48"/>
  <c r="D14" i="48"/>
  <c r="I13" i="48"/>
  <c r="D13" i="48"/>
  <c r="I12" i="48"/>
  <c r="D12" i="48"/>
  <c r="I11" i="48"/>
  <c r="D11" i="48"/>
  <c r="I10" i="48"/>
  <c r="D10" i="48"/>
  <c r="I9" i="48"/>
  <c r="D9" i="48"/>
  <c r="I8" i="48"/>
  <c r="D8" i="48"/>
  <c r="D29" i="48" s="1"/>
  <c r="I7" i="48"/>
  <c r="I29" i="48" s="1"/>
  <c r="D7" i="48"/>
  <c r="H3" i="48"/>
  <c r="I28" i="47"/>
  <c r="D28" i="47"/>
  <c r="I27" i="47"/>
  <c r="D27" i="47"/>
  <c r="I26" i="47"/>
  <c r="D26" i="47"/>
  <c r="I25" i="47"/>
  <c r="D25" i="47"/>
  <c r="I24" i="47"/>
  <c r="D24" i="47"/>
  <c r="I23" i="47"/>
  <c r="D23" i="47"/>
  <c r="I22" i="47"/>
  <c r="D22" i="47"/>
  <c r="I21" i="47"/>
  <c r="D21" i="47"/>
  <c r="I20" i="47"/>
  <c r="D20" i="47"/>
  <c r="I19" i="47"/>
  <c r="D19" i="47"/>
  <c r="I18" i="47"/>
  <c r="D18" i="47"/>
  <c r="I17" i="47"/>
  <c r="D17" i="47"/>
  <c r="I16" i="47"/>
  <c r="D16" i="47"/>
  <c r="I15" i="47"/>
  <c r="D15" i="47"/>
  <c r="I14" i="47"/>
  <c r="D14" i="47"/>
  <c r="I13" i="47"/>
  <c r="D13" i="47"/>
  <c r="I12" i="47"/>
  <c r="D12" i="47"/>
  <c r="I11" i="47"/>
  <c r="D11" i="47"/>
  <c r="I10" i="47"/>
  <c r="D10" i="47"/>
  <c r="I9" i="47"/>
  <c r="I29" i="47" s="1"/>
  <c r="D9" i="47"/>
  <c r="I8" i="47"/>
  <c r="D8" i="47"/>
  <c r="I7" i="47"/>
  <c r="D7" i="47"/>
  <c r="D29" i="47" s="1"/>
  <c r="H3" i="47"/>
  <c r="I28" i="46"/>
  <c r="D28" i="46"/>
  <c r="I27" i="46"/>
  <c r="D27" i="46"/>
  <c r="I26" i="46"/>
  <c r="D26" i="46"/>
  <c r="I25" i="46"/>
  <c r="D25" i="46"/>
  <c r="I24" i="46"/>
  <c r="D24" i="46"/>
  <c r="I23" i="46"/>
  <c r="D23" i="46"/>
  <c r="I22" i="46"/>
  <c r="D22" i="46"/>
  <c r="I21" i="46"/>
  <c r="D21" i="46"/>
  <c r="I20" i="46"/>
  <c r="D20" i="46"/>
  <c r="I19" i="46"/>
  <c r="D19" i="46"/>
  <c r="I18" i="46"/>
  <c r="D18" i="46"/>
  <c r="I17" i="46"/>
  <c r="D17" i="46"/>
  <c r="I16" i="46"/>
  <c r="D16" i="46"/>
  <c r="I15" i="46"/>
  <c r="D15" i="46"/>
  <c r="I14" i="46"/>
  <c r="D14" i="46"/>
  <c r="I13" i="46"/>
  <c r="D13" i="46"/>
  <c r="I12" i="46"/>
  <c r="D12" i="46"/>
  <c r="I11" i="46"/>
  <c r="D11" i="46"/>
  <c r="I10" i="46"/>
  <c r="D10" i="46"/>
  <c r="I9" i="46"/>
  <c r="D9" i="46"/>
  <c r="I8" i="46"/>
  <c r="D8" i="46"/>
  <c r="I7" i="46"/>
  <c r="I29" i="46" s="1"/>
  <c r="D7" i="46"/>
  <c r="D29" i="46" s="1"/>
  <c r="H3" i="46"/>
  <c r="I28" i="45"/>
  <c r="D28" i="45"/>
  <c r="I27" i="45"/>
  <c r="D27" i="45"/>
  <c r="I26" i="45"/>
  <c r="D26" i="45"/>
  <c r="I25" i="45"/>
  <c r="D25" i="45"/>
  <c r="I24" i="45"/>
  <c r="D24" i="45"/>
  <c r="I23" i="45"/>
  <c r="D23" i="45"/>
  <c r="I22" i="45"/>
  <c r="D22" i="45"/>
  <c r="I21" i="45"/>
  <c r="D21" i="45"/>
  <c r="I20" i="45"/>
  <c r="D20" i="45"/>
  <c r="I19" i="45"/>
  <c r="D19" i="45"/>
  <c r="I18" i="45"/>
  <c r="D18" i="45"/>
  <c r="I17" i="45"/>
  <c r="D17" i="45"/>
  <c r="I16" i="45"/>
  <c r="D16" i="45"/>
  <c r="I15" i="45"/>
  <c r="D15" i="45"/>
  <c r="I14" i="45"/>
  <c r="D14" i="45"/>
  <c r="I13" i="45"/>
  <c r="D13" i="45"/>
  <c r="I12" i="45"/>
  <c r="D12" i="45"/>
  <c r="I11" i="45"/>
  <c r="D11" i="45"/>
  <c r="I10" i="45"/>
  <c r="D10" i="45"/>
  <c r="I9" i="45"/>
  <c r="I29" i="45" s="1"/>
  <c r="D9" i="45"/>
  <c r="D29" i="45" s="1"/>
  <c r="I8" i="45"/>
  <c r="D8" i="45"/>
  <c r="I7" i="45"/>
  <c r="D7" i="45"/>
  <c r="H3" i="45"/>
  <c r="I28" i="44"/>
  <c r="D28" i="44"/>
  <c r="I27" i="44"/>
  <c r="D27" i="44"/>
  <c r="I26" i="44"/>
  <c r="D26" i="44"/>
  <c r="I25" i="44"/>
  <c r="D25" i="44"/>
  <c r="I24" i="44"/>
  <c r="D24" i="44"/>
  <c r="I23" i="44"/>
  <c r="D23" i="44"/>
  <c r="I22" i="44"/>
  <c r="D22" i="44"/>
  <c r="I21" i="44"/>
  <c r="D21" i="44"/>
  <c r="I20" i="44"/>
  <c r="D20" i="44"/>
  <c r="I19" i="44"/>
  <c r="D19" i="44"/>
  <c r="I18" i="44"/>
  <c r="D18" i="44"/>
  <c r="I17" i="44"/>
  <c r="D17" i="44"/>
  <c r="I16" i="44"/>
  <c r="D16" i="44"/>
  <c r="I15" i="44"/>
  <c r="D15" i="44"/>
  <c r="I14" i="44"/>
  <c r="D14" i="44"/>
  <c r="I13" i="44"/>
  <c r="D13" i="44"/>
  <c r="I12" i="44"/>
  <c r="D12" i="44"/>
  <c r="I11" i="44"/>
  <c r="D11" i="44"/>
  <c r="I10" i="44"/>
  <c r="D10" i="44"/>
  <c r="I9" i="44"/>
  <c r="I29" i="44" s="1"/>
  <c r="D9" i="44"/>
  <c r="I8" i="44"/>
  <c r="D8" i="44"/>
  <c r="I7" i="44"/>
  <c r="D7" i="44"/>
  <c r="D29" i="44" s="1"/>
  <c r="H3" i="44"/>
  <c r="I28" i="43"/>
  <c r="D28" i="43"/>
  <c r="I27" i="43"/>
  <c r="D27" i="43"/>
  <c r="I26" i="43"/>
  <c r="D26" i="43"/>
  <c r="I25" i="43"/>
  <c r="D25" i="43"/>
  <c r="I24" i="43"/>
  <c r="D24" i="43"/>
  <c r="I23" i="43"/>
  <c r="D23" i="43"/>
  <c r="I22" i="43"/>
  <c r="D22" i="43"/>
  <c r="I21" i="43"/>
  <c r="D21" i="43"/>
  <c r="I20" i="43"/>
  <c r="D20" i="43"/>
  <c r="I19" i="43"/>
  <c r="D19" i="43"/>
  <c r="I18" i="43"/>
  <c r="D18" i="43"/>
  <c r="I17" i="43"/>
  <c r="D17" i="43"/>
  <c r="I16" i="43"/>
  <c r="D16" i="43"/>
  <c r="I15" i="43"/>
  <c r="D15" i="43"/>
  <c r="I14" i="43"/>
  <c r="D14" i="43"/>
  <c r="I13" i="43"/>
  <c r="D13" i="43"/>
  <c r="I12" i="43"/>
  <c r="D12" i="43"/>
  <c r="I11" i="43"/>
  <c r="D11" i="43"/>
  <c r="I10" i="43"/>
  <c r="D10" i="43"/>
  <c r="I9" i="43"/>
  <c r="I29" i="43" s="1"/>
  <c r="D9" i="43"/>
  <c r="I8" i="43"/>
  <c r="D8" i="43"/>
  <c r="I7" i="43"/>
  <c r="D7" i="43"/>
  <c r="D29" i="43" s="1"/>
  <c r="H3" i="43"/>
  <c r="I28" i="42"/>
  <c r="D28" i="42"/>
  <c r="I27" i="42"/>
  <c r="D27" i="42"/>
  <c r="I26" i="42"/>
  <c r="D26" i="42"/>
  <c r="I25" i="42"/>
  <c r="D25" i="42"/>
  <c r="I24" i="42"/>
  <c r="D24" i="42"/>
  <c r="I23" i="42"/>
  <c r="D23" i="42"/>
  <c r="I22" i="42"/>
  <c r="D22" i="42"/>
  <c r="I21" i="42"/>
  <c r="D21" i="42"/>
  <c r="I20" i="42"/>
  <c r="D20" i="42"/>
  <c r="I19" i="42"/>
  <c r="D19" i="42"/>
  <c r="I18" i="42"/>
  <c r="D18" i="42"/>
  <c r="I17" i="42"/>
  <c r="D17" i="42"/>
  <c r="I16" i="42"/>
  <c r="D16" i="42"/>
  <c r="I15" i="42"/>
  <c r="D15" i="42"/>
  <c r="I14" i="42"/>
  <c r="D14" i="42"/>
  <c r="I13" i="42"/>
  <c r="D13" i="42"/>
  <c r="I12" i="42"/>
  <c r="D12" i="42"/>
  <c r="I11" i="42"/>
  <c r="D11" i="42"/>
  <c r="I10" i="42"/>
  <c r="D10" i="42"/>
  <c r="I9" i="42"/>
  <c r="D9" i="42"/>
  <c r="I8" i="42"/>
  <c r="D8" i="42"/>
  <c r="I7" i="42"/>
  <c r="I29" i="42" s="1"/>
  <c r="D7" i="42"/>
  <c r="D29" i="42" s="1"/>
  <c r="H3" i="42"/>
  <c r="I28" i="41"/>
  <c r="D28" i="41"/>
  <c r="I27" i="41"/>
  <c r="D27" i="41"/>
  <c r="I26" i="41"/>
  <c r="D26" i="41"/>
  <c r="I25" i="41"/>
  <c r="D25" i="41"/>
  <c r="I24" i="41"/>
  <c r="D24" i="41"/>
  <c r="I23" i="41"/>
  <c r="D23" i="41"/>
  <c r="I22" i="41"/>
  <c r="D22" i="41"/>
  <c r="I21" i="41"/>
  <c r="D21" i="41"/>
  <c r="I20" i="41"/>
  <c r="D20" i="41"/>
  <c r="I19" i="41"/>
  <c r="D19" i="41"/>
  <c r="I18" i="41"/>
  <c r="D18" i="41"/>
  <c r="I17" i="41"/>
  <c r="D17" i="41"/>
  <c r="I16" i="41"/>
  <c r="D16" i="41"/>
  <c r="I15" i="41"/>
  <c r="D15" i="41"/>
  <c r="I14" i="41"/>
  <c r="D14" i="41"/>
  <c r="I13" i="41"/>
  <c r="D13" i="41"/>
  <c r="I12" i="41"/>
  <c r="D12" i="41"/>
  <c r="I11" i="41"/>
  <c r="D11" i="41"/>
  <c r="I10" i="41"/>
  <c r="D10" i="41"/>
  <c r="I9" i="41"/>
  <c r="D9" i="41"/>
  <c r="D29" i="41" s="1"/>
  <c r="I8" i="41"/>
  <c r="D8" i="41"/>
  <c r="I7" i="41"/>
  <c r="I29" i="41" s="1"/>
  <c r="D7" i="41"/>
  <c r="H3" i="41"/>
  <c r="I28" i="40"/>
  <c r="D28" i="40"/>
  <c r="I27" i="40"/>
  <c r="D27" i="40"/>
  <c r="I26" i="40"/>
  <c r="D26" i="40"/>
  <c r="I25" i="40"/>
  <c r="D25" i="40"/>
  <c r="I24" i="40"/>
  <c r="D24" i="40"/>
  <c r="I23" i="40"/>
  <c r="D23" i="40"/>
  <c r="I22" i="40"/>
  <c r="D22" i="40"/>
  <c r="I21" i="40"/>
  <c r="D21" i="40"/>
  <c r="I20" i="40"/>
  <c r="D20" i="40"/>
  <c r="I19" i="40"/>
  <c r="D19" i="40"/>
  <c r="I18" i="40"/>
  <c r="D18" i="40"/>
  <c r="I17" i="40"/>
  <c r="D17" i="40"/>
  <c r="I16" i="40"/>
  <c r="D16" i="40"/>
  <c r="I15" i="40"/>
  <c r="D15" i="40"/>
  <c r="I14" i="40"/>
  <c r="D14" i="40"/>
  <c r="I13" i="40"/>
  <c r="D13" i="40"/>
  <c r="I12" i="40"/>
  <c r="D12" i="40"/>
  <c r="I11" i="40"/>
  <c r="D11" i="40"/>
  <c r="I10" i="40"/>
  <c r="D10" i="40"/>
  <c r="I9" i="40"/>
  <c r="D9" i="40"/>
  <c r="I8" i="40"/>
  <c r="D8" i="40"/>
  <c r="I7" i="40"/>
  <c r="I29" i="40" s="1"/>
  <c r="D7" i="40"/>
  <c r="D29" i="40" s="1"/>
  <c r="H3" i="40"/>
  <c r="I28" i="39"/>
  <c r="D28" i="39"/>
  <c r="I27" i="39"/>
  <c r="D27" i="39"/>
  <c r="I26" i="39"/>
  <c r="D26" i="39"/>
  <c r="I25" i="39"/>
  <c r="D25" i="39"/>
  <c r="I24" i="39"/>
  <c r="D24" i="39"/>
  <c r="I23" i="39"/>
  <c r="D23" i="39"/>
  <c r="I22" i="39"/>
  <c r="D22" i="39"/>
  <c r="I21" i="39"/>
  <c r="D21" i="39"/>
  <c r="I20" i="39"/>
  <c r="D20" i="39"/>
  <c r="I19" i="39"/>
  <c r="D19" i="39"/>
  <c r="I18" i="39"/>
  <c r="D18" i="39"/>
  <c r="I17" i="39"/>
  <c r="D17" i="39"/>
  <c r="I16" i="39"/>
  <c r="D16" i="39"/>
  <c r="I15" i="39"/>
  <c r="D15" i="39"/>
  <c r="I14" i="39"/>
  <c r="D14" i="39"/>
  <c r="I13" i="39"/>
  <c r="D13" i="39"/>
  <c r="I12" i="39"/>
  <c r="D12" i="39"/>
  <c r="I11" i="39"/>
  <c r="D11" i="39"/>
  <c r="I10" i="39"/>
  <c r="D10" i="39"/>
  <c r="I9" i="39"/>
  <c r="D9" i="39"/>
  <c r="I8" i="39"/>
  <c r="D8" i="39"/>
  <c r="I7" i="39"/>
  <c r="I29" i="39" s="1"/>
  <c r="D7" i="39"/>
  <c r="D29" i="39" s="1"/>
  <c r="H3" i="39"/>
  <c r="I28" i="38"/>
  <c r="D28" i="38"/>
  <c r="I27" i="38"/>
  <c r="D27" i="38"/>
  <c r="I26" i="38"/>
  <c r="D26" i="38"/>
  <c r="I25" i="38"/>
  <c r="D25" i="38"/>
  <c r="I24" i="38"/>
  <c r="D24" i="38"/>
  <c r="I23" i="38"/>
  <c r="D23" i="38"/>
  <c r="I22" i="38"/>
  <c r="D22" i="38"/>
  <c r="I21" i="38"/>
  <c r="D21" i="38"/>
  <c r="I20" i="38"/>
  <c r="D20" i="38"/>
  <c r="I19" i="38"/>
  <c r="D19" i="38"/>
  <c r="I18" i="38"/>
  <c r="D18" i="38"/>
  <c r="I17" i="38"/>
  <c r="D17" i="38"/>
  <c r="I16" i="38"/>
  <c r="D16" i="38"/>
  <c r="I15" i="38"/>
  <c r="D15" i="38"/>
  <c r="I14" i="38"/>
  <c r="D14" i="38"/>
  <c r="I13" i="38"/>
  <c r="D13" i="38"/>
  <c r="I12" i="38"/>
  <c r="D12" i="38"/>
  <c r="I11" i="38"/>
  <c r="D11" i="38"/>
  <c r="I10" i="38"/>
  <c r="D10" i="38"/>
  <c r="I9" i="38"/>
  <c r="I29" i="38" s="1"/>
  <c r="D9" i="38"/>
  <c r="D29" i="38" s="1"/>
  <c r="I8" i="38"/>
  <c r="D8" i="38"/>
  <c r="I7" i="38"/>
  <c r="D7" i="38"/>
  <c r="H3" i="38"/>
  <c r="I28" i="31"/>
  <c r="D28" i="31"/>
  <c r="I27" i="31"/>
  <c r="D27" i="31"/>
  <c r="I26" i="31"/>
  <c r="D26" i="31"/>
  <c r="I25" i="31"/>
  <c r="D25" i="31"/>
  <c r="I24" i="31"/>
  <c r="D24" i="31"/>
  <c r="I23" i="31"/>
  <c r="D23" i="31"/>
  <c r="I22" i="31"/>
  <c r="D22" i="31"/>
  <c r="I21" i="31"/>
  <c r="D21" i="31"/>
  <c r="I20" i="31"/>
  <c r="D20" i="31"/>
  <c r="I19" i="31"/>
  <c r="D19" i="31"/>
  <c r="I18" i="31"/>
  <c r="D18" i="31"/>
  <c r="I17" i="31"/>
  <c r="D17" i="31"/>
  <c r="I16" i="31"/>
  <c r="D16" i="31"/>
  <c r="I15" i="31"/>
  <c r="D15" i="31"/>
  <c r="I14" i="31"/>
  <c r="D14" i="31"/>
  <c r="I13" i="31"/>
  <c r="D13" i="31"/>
  <c r="I12" i="31"/>
  <c r="D12" i="31"/>
  <c r="I11" i="31"/>
  <c r="D11" i="31"/>
  <c r="I10" i="31"/>
  <c r="D10" i="31"/>
  <c r="I9" i="31"/>
  <c r="D9" i="31"/>
  <c r="I8" i="31"/>
  <c r="D8" i="31"/>
  <c r="I7" i="31"/>
  <c r="I29" i="31" s="1"/>
  <c r="D7" i="31"/>
  <c r="D29" i="31" s="1"/>
  <c r="H3" i="31"/>
  <c r="I28" i="33"/>
  <c r="D28" i="33"/>
  <c r="I27" i="33"/>
  <c r="D27" i="33"/>
  <c r="I26" i="33"/>
  <c r="D26" i="33"/>
  <c r="I25" i="33"/>
  <c r="D25" i="33"/>
  <c r="I24" i="33"/>
  <c r="D24" i="33"/>
  <c r="I23" i="33"/>
  <c r="D23" i="33"/>
  <c r="I22" i="33"/>
  <c r="D22" i="33"/>
  <c r="I21" i="33"/>
  <c r="D21" i="33"/>
  <c r="I20" i="33"/>
  <c r="D20" i="33"/>
  <c r="I19" i="33"/>
  <c r="D19" i="33"/>
  <c r="I18" i="33"/>
  <c r="D18" i="33"/>
  <c r="I17" i="33"/>
  <c r="D17" i="33"/>
  <c r="I16" i="33"/>
  <c r="D16" i="33"/>
  <c r="I15" i="33"/>
  <c r="D15" i="33"/>
  <c r="I14" i="33"/>
  <c r="D14" i="33"/>
  <c r="I13" i="33"/>
  <c r="D13" i="33"/>
  <c r="I12" i="33"/>
  <c r="D12" i="33"/>
  <c r="I11" i="33"/>
  <c r="D11" i="33"/>
  <c r="I10" i="33"/>
  <c r="D10" i="33"/>
  <c r="I9" i="33"/>
  <c r="I29" i="33" s="1"/>
  <c r="D9" i="33"/>
  <c r="I8" i="33"/>
  <c r="D8" i="33"/>
  <c r="I7" i="33"/>
  <c r="D7" i="33"/>
  <c r="D29" i="33" s="1"/>
  <c r="H3" i="33"/>
  <c r="I28" i="34"/>
  <c r="D28" i="34"/>
  <c r="I27" i="34"/>
  <c r="D27" i="34"/>
  <c r="I26" i="34"/>
  <c r="D26" i="34"/>
  <c r="I25" i="34"/>
  <c r="D25" i="34"/>
  <c r="I24" i="34"/>
  <c r="D24" i="34"/>
  <c r="I23" i="34"/>
  <c r="D23" i="34"/>
  <c r="I22" i="34"/>
  <c r="D22" i="34"/>
  <c r="I21" i="34"/>
  <c r="D21" i="34"/>
  <c r="I20" i="34"/>
  <c r="D20" i="34"/>
  <c r="I19" i="34"/>
  <c r="D19" i="34"/>
  <c r="I18" i="34"/>
  <c r="D18" i="34"/>
  <c r="I17" i="34"/>
  <c r="D17" i="34"/>
  <c r="I16" i="34"/>
  <c r="D16" i="34"/>
  <c r="I15" i="34"/>
  <c r="D15" i="34"/>
  <c r="I14" i="34"/>
  <c r="D14" i="34"/>
  <c r="I13" i="34"/>
  <c r="D13" i="34"/>
  <c r="I12" i="34"/>
  <c r="D12" i="34"/>
  <c r="I11" i="34"/>
  <c r="D11" i="34"/>
  <c r="I10" i="34"/>
  <c r="D10" i="34"/>
  <c r="I9" i="34"/>
  <c r="D9" i="34"/>
  <c r="I8" i="34"/>
  <c r="D8" i="34"/>
  <c r="I7" i="34"/>
  <c r="I29" i="34" s="1"/>
  <c r="D7" i="34"/>
  <c r="D29" i="34" s="1"/>
  <c r="H3" i="34"/>
  <c r="I28" i="32"/>
  <c r="D28" i="32"/>
  <c r="I27" i="32"/>
  <c r="D27" i="32"/>
  <c r="I26" i="32"/>
  <c r="D26" i="32"/>
  <c r="I25" i="32"/>
  <c r="D25" i="32"/>
  <c r="I24" i="32"/>
  <c r="D24" i="32"/>
  <c r="I23" i="32"/>
  <c r="D23" i="32"/>
  <c r="I22" i="32"/>
  <c r="D22" i="32"/>
  <c r="I21" i="32"/>
  <c r="D21" i="32"/>
  <c r="I20" i="32"/>
  <c r="D20" i="32"/>
  <c r="I19" i="32"/>
  <c r="D19" i="32"/>
  <c r="I18" i="32"/>
  <c r="D18" i="32"/>
  <c r="I17" i="32"/>
  <c r="D17" i="32"/>
  <c r="I16" i="32"/>
  <c r="D16" i="32"/>
  <c r="I15" i="32"/>
  <c r="D15" i="32"/>
  <c r="I14" i="32"/>
  <c r="D14" i="32"/>
  <c r="I13" i="32"/>
  <c r="D13" i="32"/>
  <c r="I12" i="32"/>
  <c r="D12" i="32"/>
  <c r="I11" i="32"/>
  <c r="D11" i="32"/>
  <c r="I10" i="32"/>
  <c r="D10" i="32"/>
  <c r="I9" i="32"/>
  <c r="D9" i="32"/>
  <c r="I8" i="32"/>
  <c r="D8" i="32"/>
  <c r="I7" i="32"/>
  <c r="I29" i="32" s="1"/>
  <c r="D7" i="32"/>
  <c r="D29" i="32" s="1"/>
  <c r="H3" i="32"/>
  <c r="I28" i="30"/>
  <c r="D28" i="30"/>
  <c r="I27" i="30"/>
  <c r="D27" i="30"/>
  <c r="I26" i="30"/>
  <c r="D26" i="30"/>
  <c r="I25" i="30"/>
  <c r="D25" i="30"/>
  <c r="I24" i="30"/>
  <c r="D24" i="30"/>
  <c r="I23" i="30"/>
  <c r="D23" i="30"/>
  <c r="I22" i="30"/>
  <c r="D22" i="30"/>
  <c r="I21" i="30"/>
  <c r="D21" i="30"/>
  <c r="I20" i="30"/>
  <c r="D20" i="30"/>
  <c r="I19" i="30"/>
  <c r="D19" i="30"/>
  <c r="I18" i="30"/>
  <c r="D18" i="30"/>
  <c r="I17" i="30"/>
  <c r="D17" i="30"/>
  <c r="I16" i="30"/>
  <c r="D16" i="30"/>
  <c r="I15" i="30"/>
  <c r="D15" i="30"/>
  <c r="I14" i="30"/>
  <c r="D14" i="30"/>
  <c r="I13" i="30"/>
  <c r="D13" i="30"/>
  <c r="I12" i="30"/>
  <c r="D12" i="30"/>
  <c r="I11" i="30"/>
  <c r="D11" i="30"/>
  <c r="I10" i="30"/>
  <c r="D10" i="30"/>
  <c r="I9" i="30"/>
  <c r="D9" i="30"/>
  <c r="I8" i="30"/>
  <c r="D8" i="30"/>
  <c r="I7" i="30"/>
  <c r="I29" i="30" s="1"/>
  <c r="D7" i="30"/>
  <c r="D29" i="30" s="1"/>
  <c r="H3" i="30"/>
  <c r="I28" i="29"/>
  <c r="D28" i="29"/>
  <c r="I27" i="29"/>
  <c r="D27" i="29"/>
  <c r="I26" i="29"/>
  <c r="D26" i="29"/>
  <c r="I25" i="29"/>
  <c r="D25" i="29"/>
  <c r="I24" i="29"/>
  <c r="D24" i="29"/>
  <c r="I23" i="29"/>
  <c r="D23" i="29"/>
  <c r="I22" i="29"/>
  <c r="D22" i="29"/>
  <c r="I21" i="29"/>
  <c r="D21" i="29"/>
  <c r="I20" i="29"/>
  <c r="D20" i="29"/>
  <c r="I19" i="29"/>
  <c r="D19" i="29"/>
  <c r="I18" i="29"/>
  <c r="D18" i="29"/>
  <c r="I17" i="29"/>
  <c r="D17" i="29"/>
  <c r="I16" i="29"/>
  <c r="D16" i="29"/>
  <c r="I15" i="29"/>
  <c r="D15" i="29"/>
  <c r="I14" i="29"/>
  <c r="D14" i="29"/>
  <c r="I13" i="29"/>
  <c r="D13" i="29"/>
  <c r="I12" i="29"/>
  <c r="D12" i="29"/>
  <c r="I11" i="29"/>
  <c r="D11" i="29"/>
  <c r="I10" i="29"/>
  <c r="D10" i="29"/>
  <c r="I9" i="29"/>
  <c r="D9" i="29"/>
  <c r="I8" i="29"/>
  <c r="D8" i="29"/>
  <c r="I7" i="29"/>
  <c r="I29" i="29" s="1"/>
  <c r="D7" i="29"/>
  <c r="D29" i="29" s="1"/>
  <c r="H3" i="29"/>
  <c r="I28" i="28"/>
  <c r="D28" i="28"/>
  <c r="I27" i="28"/>
  <c r="D27" i="28"/>
  <c r="I26" i="28"/>
  <c r="D26" i="28"/>
  <c r="I25" i="28"/>
  <c r="D25" i="28"/>
  <c r="I24" i="28"/>
  <c r="D24" i="28"/>
  <c r="I23" i="28"/>
  <c r="D23" i="28"/>
  <c r="I22" i="28"/>
  <c r="D22" i="28"/>
  <c r="I21" i="28"/>
  <c r="D21" i="28"/>
  <c r="I20" i="28"/>
  <c r="D20" i="28"/>
  <c r="I19" i="28"/>
  <c r="D19" i="28"/>
  <c r="I18" i="28"/>
  <c r="D18" i="28"/>
  <c r="I17" i="28"/>
  <c r="D17" i="28"/>
  <c r="I16" i="28"/>
  <c r="D16" i="28"/>
  <c r="I15" i="28"/>
  <c r="D15" i="28"/>
  <c r="I14" i="28"/>
  <c r="D14" i="28"/>
  <c r="I13" i="28"/>
  <c r="D13" i="28"/>
  <c r="I12" i="28"/>
  <c r="D12" i="28"/>
  <c r="I11" i="28"/>
  <c r="D11" i="28"/>
  <c r="I10" i="28"/>
  <c r="D10" i="28"/>
  <c r="I9" i="28"/>
  <c r="D9" i="28"/>
  <c r="I8" i="28"/>
  <c r="D8" i="28"/>
  <c r="I7" i="28"/>
  <c r="I29" i="28" s="1"/>
  <c r="D7" i="28"/>
  <c r="D29" i="28" s="1"/>
  <c r="H3" i="28"/>
  <c r="I28" i="27"/>
  <c r="D28" i="27"/>
  <c r="I27" i="27"/>
  <c r="D27" i="27"/>
  <c r="I26" i="27"/>
  <c r="D26" i="27"/>
  <c r="I25" i="27"/>
  <c r="D25" i="27"/>
  <c r="I24" i="27"/>
  <c r="D24" i="27"/>
  <c r="I23" i="27"/>
  <c r="D23" i="27"/>
  <c r="I22" i="27"/>
  <c r="D22" i="27"/>
  <c r="I21" i="27"/>
  <c r="D21" i="27"/>
  <c r="I20" i="27"/>
  <c r="D20" i="27"/>
  <c r="I19" i="27"/>
  <c r="D19" i="27"/>
  <c r="I18" i="27"/>
  <c r="D18" i="27"/>
  <c r="I17" i="27"/>
  <c r="D17" i="27"/>
  <c r="I16" i="27"/>
  <c r="D16" i="27"/>
  <c r="I15" i="27"/>
  <c r="D15" i="27"/>
  <c r="I14" i="27"/>
  <c r="D14" i="27"/>
  <c r="I13" i="27"/>
  <c r="D13" i="27"/>
  <c r="I12" i="27"/>
  <c r="D12" i="27"/>
  <c r="I11" i="27"/>
  <c r="D11" i="27"/>
  <c r="I10" i="27"/>
  <c r="D10" i="27"/>
  <c r="I9" i="27"/>
  <c r="D9" i="27"/>
  <c r="I8" i="27"/>
  <c r="D8" i="27"/>
  <c r="I7" i="27"/>
  <c r="I29" i="27" s="1"/>
  <c r="D7" i="27"/>
  <c r="D29" i="27" s="1"/>
  <c r="H3" i="27"/>
  <c r="I28" i="26"/>
  <c r="D28" i="26"/>
  <c r="I27" i="26"/>
  <c r="D27" i="26"/>
  <c r="I26" i="26"/>
  <c r="D26" i="26"/>
  <c r="I25" i="26"/>
  <c r="D25" i="26"/>
  <c r="I24" i="26"/>
  <c r="D24" i="26"/>
  <c r="I23" i="26"/>
  <c r="D23" i="26"/>
  <c r="I22" i="26"/>
  <c r="D22" i="26"/>
  <c r="I21" i="26"/>
  <c r="D21" i="26"/>
  <c r="I20" i="26"/>
  <c r="D20" i="26"/>
  <c r="I19" i="26"/>
  <c r="D19" i="26"/>
  <c r="I18" i="26"/>
  <c r="D18" i="26"/>
  <c r="I17" i="26"/>
  <c r="D17" i="26"/>
  <c r="I16" i="26"/>
  <c r="D16" i="26"/>
  <c r="I15" i="26"/>
  <c r="D15" i="26"/>
  <c r="I14" i="26"/>
  <c r="D14" i="26"/>
  <c r="I13" i="26"/>
  <c r="D13" i="26"/>
  <c r="I12" i="26"/>
  <c r="D12" i="26"/>
  <c r="I11" i="26"/>
  <c r="D11" i="26"/>
  <c r="I10" i="26"/>
  <c r="D10" i="26"/>
  <c r="I9" i="26"/>
  <c r="D9" i="26"/>
  <c r="I8" i="26"/>
  <c r="D8" i="26"/>
  <c r="I7" i="26"/>
  <c r="I29" i="26" s="1"/>
  <c r="D7" i="26"/>
  <c r="D29" i="26" s="1"/>
  <c r="H3" i="26"/>
  <c r="I28" i="25"/>
  <c r="D28" i="25"/>
  <c r="I27" i="25"/>
  <c r="D27" i="25"/>
  <c r="I26" i="25"/>
  <c r="D26" i="25"/>
  <c r="I25" i="25"/>
  <c r="D25" i="25"/>
  <c r="I24" i="25"/>
  <c r="D24" i="25"/>
  <c r="I23" i="25"/>
  <c r="D23" i="25"/>
  <c r="I22" i="25"/>
  <c r="D22" i="25"/>
  <c r="I21" i="25"/>
  <c r="D21" i="25"/>
  <c r="I20" i="25"/>
  <c r="D20" i="25"/>
  <c r="I19" i="25"/>
  <c r="D19" i="25"/>
  <c r="I18" i="25"/>
  <c r="D18" i="25"/>
  <c r="I17" i="25"/>
  <c r="D17" i="25"/>
  <c r="I16" i="25"/>
  <c r="D16" i="25"/>
  <c r="I15" i="25"/>
  <c r="D15" i="25"/>
  <c r="I14" i="25"/>
  <c r="D14" i="25"/>
  <c r="I13" i="25"/>
  <c r="D13" i="25"/>
  <c r="I12" i="25"/>
  <c r="D12" i="25"/>
  <c r="I11" i="25"/>
  <c r="D11" i="25"/>
  <c r="I10" i="25"/>
  <c r="D10" i="25"/>
  <c r="I9" i="25"/>
  <c r="I29" i="25" s="1"/>
  <c r="D9" i="25"/>
  <c r="D29" i="25" s="1"/>
  <c r="I8" i="25"/>
  <c r="D8" i="25"/>
  <c r="I7" i="25"/>
  <c r="D7" i="25"/>
  <c r="H3" i="25"/>
  <c r="I28" i="24"/>
  <c r="D28" i="24"/>
  <c r="I27" i="24"/>
  <c r="D27" i="24"/>
  <c r="I26" i="24"/>
  <c r="D26" i="24"/>
  <c r="I25" i="24"/>
  <c r="D25" i="24"/>
  <c r="I24" i="24"/>
  <c r="D24" i="24"/>
  <c r="I23" i="24"/>
  <c r="D23" i="24"/>
  <c r="I22" i="24"/>
  <c r="D22" i="24"/>
  <c r="I21" i="24"/>
  <c r="D21" i="24"/>
  <c r="I20" i="24"/>
  <c r="D20" i="24"/>
  <c r="I19" i="24"/>
  <c r="D19" i="24"/>
  <c r="I18" i="24"/>
  <c r="D18" i="24"/>
  <c r="I17" i="24"/>
  <c r="D17" i="24"/>
  <c r="I16" i="24"/>
  <c r="D16" i="24"/>
  <c r="I15" i="24"/>
  <c r="D15" i="24"/>
  <c r="I14" i="24"/>
  <c r="D14" i="24"/>
  <c r="I13" i="24"/>
  <c r="D13" i="24"/>
  <c r="I12" i="24"/>
  <c r="D12" i="24"/>
  <c r="I11" i="24"/>
  <c r="D11" i="24"/>
  <c r="I10" i="24"/>
  <c r="D10" i="24"/>
  <c r="I9" i="24"/>
  <c r="D9" i="24"/>
  <c r="I8" i="24"/>
  <c r="D8" i="24"/>
  <c r="I7" i="24"/>
  <c r="I29" i="24" s="1"/>
  <c r="D7" i="24"/>
  <c r="D29" i="24" s="1"/>
  <c r="H3" i="24"/>
  <c r="I28" i="23"/>
  <c r="D28" i="23"/>
  <c r="I27" i="23"/>
  <c r="D27" i="23"/>
  <c r="I26" i="23"/>
  <c r="D26" i="23"/>
  <c r="I25" i="23"/>
  <c r="D25" i="23"/>
  <c r="I24" i="23"/>
  <c r="D24" i="23"/>
  <c r="I23" i="23"/>
  <c r="D23" i="23"/>
  <c r="I22" i="23"/>
  <c r="D22" i="23"/>
  <c r="I21" i="23"/>
  <c r="D21" i="23"/>
  <c r="I20" i="23"/>
  <c r="D20" i="23"/>
  <c r="I19" i="23"/>
  <c r="D19" i="23"/>
  <c r="I18" i="23"/>
  <c r="D18" i="23"/>
  <c r="I17" i="23"/>
  <c r="D17" i="23"/>
  <c r="I16" i="23"/>
  <c r="D16" i="23"/>
  <c r="I15" i="23"/>
  <c r="D15" i="23"/>
  <c r="I14" i="23"/>
  <c r="D14" i="23"/>
  <c r="I13" i="23"/>
  <c r="D13" i="23"/>
  <c r="I12" i="23"/>
  <c r="D12" i="23"/>
  <c r="I11" i="23"/>
  <c r="D11" i="23"/>
  <c r="I10" i="23"/>
  <c r="D10" i="23"/>
  <c r="I9" i="23"/>
  <c r="D9" i="23"/>
  <c r="I8" i="23"/>
  <c r="D8" i="23"/>
  <c r="I7" i="23"/>
  <c r="I29" i="23" s="1"/>
  <c r="D7" i="23"/>
  <c r="D29" i="23" s="1"/>
  <c r="H3" i="23"/>
  <c r="I28" i="22"/>
  <c r="D28" i="22"/>
  <c r="I27" i="22"/>
  <c r="D27" i="22"/>
  <c r="I26" i="22"/>
  <c r="D26" i="22"/>
  <c r="I25" i="22"/>
  <c r="D25" i="22"/>
  <c r="I24" i="22"/>
  <c r="D24" i="22"/>
  <c r="I23" i="22"/>
  <c r="D23" i="22"/>
  <c r="I22" i="22"/>
  <c r="D22" i="22"/>
  <c r="I21" i="22"/>
  <c r="D21" i="22"/>
  <c r="I20" i="22"/>
  <c r="D20" i="22"/>
  <c r="I19" i="22"/>
  <c r="D19" i="22"/>
  <c r="I18" i="22"/>
  <c r="D18" i="22"/>
  <c r="I17" i="22"/>
  <c r="D17" i="22"/>
  <c r="I16" i="22"/>
  <c r="D16" i="22"/>
  <c r="I15" i="22"/>
  <c r="D15" i="22"/>
  <c r="I14" i="22"/>
  <c r="D14" i="22"/>
  <c r="I13" i="22"/>
  <c r="D13" i="22"/>
  <c r="I12" i="22"/>
  <c r="D12" i="22"/>
  <c r="I11" i="22"/>
  <c r="D11" i="22"/>
  <c r="I10" i="22"/>
  <c r="D10" i="22"/>
  <c r="I9" i="22"/>
  <c r="D9" i="22"/>
  <c r="I8" i="22"/>
  <c r="D8" i="22"/>
  <c r="I7" i="22"/>
  <c r="I29" i="22" s="1"/>
  <c r="D7" i="22"/>
  <c r="D29" i="22" s="1"/>
  <c r="H3" i="22"/>
  <c r="I28" i="21"/>
  <c r="D28" i="21"/>
  <c r="I27" i="21"/>
  <c r="D27" i="21"/>
  <c r="I26" i="21"/>
  <c r="D26" i="21"/>
  <c r="I25" i="21"/>
  <c r="D25" i="21"/>
  <c r="I24" i="21"/>
  <c r="D24" i="21"/>
  <c r="I23" i="21"/>
  <c r="D23" i="21"/>
  <c r="I22" i="21"/>
  <c r="D22" i="21"/>
  <c r="I21" i="21"/>
  <c r="D21" i="21"/>
  <c r="I20" i="21"/>
  <c r="D20" i="21"/>
  <c r="I19" i="21"/>
  <c r="D19" i="21"/>
  <c r="I18" i="21"/>
  <c r="D18" i="21"/>
  <c r="I17" i="21"/>
  <c r="D17" i="21"/>
  <c r="I16" i="21"/>
  <c r="D16" i="21"/>
  <c r="I15" i="21"/>
  <c r="D15" i="21"/>
  <c r="I14" i="21"/>
  <c r="D14" i="21"/>
  <c r="I13" i="21"/>
  <c r="D13" i="21"/>
  <c r="I12" i="21"/>
  <c r="D12" i="21"/>
  <c r="I11" i="21"/>
  <c r="D11" i="21"/>
  <c r="I10" i="21"/>
  <c r="D10" i="21"/>
  <c r="I9" i="21"/>
  <c r="D9" i="21"/>
  <c r="I8" i="21"/>
  <c r="D8" i="21"/>
  <c r="I7" i="21"/>
  <c r="I29" i="21" s="1"/>
  <c r="D7" i="21"/>
  <c r="D29" i="21" s="1"/>
  <c r="H3" i="21"/>
  <c r="I28" i="20"/>
  <c r="D28" i="20"/>
  <c r="I27" i="20"/>
  <c r="D27" i="20"/>
  <c r="I26" i="20"/>
  <c r="D26" i="20"/>
  <c r="I25" i="20"/>
  <c r="D25" i="20"/>
  <c r="I24" i="20"/>
  <c r="D24" i="20"/>
  <c r="I23" i="20"/>
  <c r="D23" i="20"/>
  <c r="I22" i="20"/>
  <c r="D22" i="20"/>
  <c r="I21" i="20"/>
  <c r="D21" i="20"/>
  <c r="I20" i="20"/>
  <c r="D20" i="20"/>
  <c r="I19" i="20"/>
  <c r="D19" i="20"/>
  <c r="I18" i="20"/>
  <c r="D18" i="20"/>
  <c r="I17" i="20"/>
  <c r="D17" i="20"/>
  <c r="I16" i="20"/>
  <c r="D16" i="20"/>
  <c r="I15" i="20"/>
  <c r="D15" i="20"/>
  <c r="I14" i="20"/>
  <c r="D14" i="20"/>
  <c r="I13" i="20"/>
  <c r="D13" i="20"/>
  <c r="I12" i="20"/>
  <c r="D12" i="20"/>
  <c r="I11" i="20"/>
  <c r="D11" i="20"/>
  <c r="I10" i="20"/>
  <c r="D10" i="20"/>
  <c r="I9" i="20"/>
  <c r="D9" i="20"/>
  <c r="I8" i="20"/>
  <c r="D8" i="20"/>
  <c r="D29" i="20" s="1"/>
  <c r="I7" i="20"/>
  <c r="I29" i="20" s="1"/>
  <c r="D7" i="20"/>
  <c r="H3" i="20"/>
  <c r="I28" i="19"/>
  <c r="D28" i="19"/>
  <c r="I27" i="19"/>
  <c r="D27" i="19"/>
  <c r="I26" i="19"/>
  <c r="D26" i="19"/>
  <c r="I25" i="19"/>
  <c r="D25" i="19"/>
  <c r="I24" i="19"/>
  <c r="D24" i="19"/>
  <c r="I23" i="19"/>
  <c r="D23" i="19"/>
  <c r="I22" i="19"/>
  <c r="D22" i="19"/>
  <c r="I21" i="19"/>
  <c r="D21" i="19"/>
  <c r="I20" i="19"/>
  <c r="D20" i="19"/>
  <c r="I19" i="19"/>
  <c r="D19" i="19"/>
  <c r="I18" i="19"/>
  <c r="D18" i="19"/>
  <c r="I17" i="19"/>
  <c r="D17" i="19"/>
  <c r="I16" i="19"/>
  <c r="D16" i="19"/>
  <c r="I15" i="19"/>
  <c r="D15" i="19"/>
  <c r="I14" i="19"/>
  <c r="D14" i="19"/>
  <c r="I13" i="19"/>
  <c r="D13" i="19"/>
  <c r="I12" i="19"/>
  <c r="D12" i="19"/>
  <c r="I11" i="19"/>
  <c r="D11" i="19"/>
  <c r="I10" i="19"/>
  <c r="D10" i="19"/>
  <c r="I9" i="19"/>
  <c r="D9" i="19"/>
  <c r="I8" i="19"/>
  <c r="D8" i="19"/>
  <c r="I7" i="19"/>
  <c r="I29" i="19" s="1"/>
  <c r="D7" i="19"/>
  <c r="D29" i="19" s="1"/>
  <c r="H3" i="19"/>
  <c r="I28" i="18"/>
  <c r="D28" i="18"/>
  <c r="I27" i="18"/>
  <c r="D27" i="18"/>
  <c r="I26" i="18"/>
  <c r="D26" i="18"/>
  <c r="I25" i="18"/>
  <c r="D25" i="18"/>
  <c r="I24" i="18"/>
  <c r="D24" i="18"/>
  <c r="I23" i="18"/>
  <c r="D23" i="18"/>
  <c r="I22" i="18"/>
  <c r="D22" i="18"/>
  <c r="I21" i="18"/>
  <c r="D21" i="18"/>
  <c r="I20" i="18"/>
  <c r="D20" i="18"/>
  <c r="I19" i="18"/>
  <c r="D19" i="18"/>
  <c r="I18" i="18"/>
  <c r="D18" i="18"/>
  <c r="I17" i="18"/>
  <c r="D17" i="18"/>
  <c r="I16" i="18"/>
  <c r="D16" i="18"/>
  <c r="I15" i="18"/>
  <c r="D15" i="18"/>
  <c r="I14" i="18"/>
  <c r="D14" i="18"/>
  <c r="I13" i="18"/>
  <c r="D13" i="18"/>
  <c r="I12" i="18"/>
  <c r="D12" i="18"/>
  <c r="I11" i="18"/>
  <c r="D11" i="18"/>
  <c r="I10" i="18"/>
  <c r="D10" i="18"/>
  <c r="I9" i="18"/>
  <c r="D9" i="18"/>
  <c r="I8" i="18"/>
  <c r="D8" i="18"/>
  <c r="I7" i="18"/>
  <c r="I29" i="18" s="1"/>
  <c r="D7" i="18"/>
  <c r="D29" i="18" s="1"/>
  <c r="H3" i="18"/>
  <c r="I28" i="17"/>
  <c r="D28" i="17"/>
  <c r="I27" i="17"/>
  <c r="D27" i="17"/>
  <c r="I26" i="17"/>
  <c r="D26" i="17"/>
  <c r="I25" i="17"/>
  <c r="D25" i="17"/>
  <c r="I24" i="17"/>
  <c r="D24" i="17"/>
  <c r="I23" i="17"/>
  <c r="D23" i="17"/>
  <c r="I22" i="17"/>
  <c r="D22" i="17"/>
  <c r="I21" i="17"/>
  <c r="D21" i="17"/>
  <c r="I20" i="17"/>
  <c r="D20" i="17"/>
  <c r="I19" i="17"/>
  <c r="D19" i="17"/>
  <c r="I18" i="17"/>
  <c r="D18" i="17"/>
  <c r="I17" i="17"/>
  <c r="D17" i="17"/>
  <c r="I16" i="17"/>
  <c r="D16" i="17"/>
  <c r="I15" i="17"/>
  <c r="D15" i="17"/>
  <c r="I14" i="17"/>
  <c r="D14" i="17"/>
  <c r="I13" i="17"/>
  <c r="D13" i="17"/>
  <c r="I12" i="17"/>
  <c r="D12" i="17"/>
  <c r="I11" i="17"/>
  <c r="D11" i="17"/>
  <c r="I10" i="17"/>
  <c r="D10" i="17"/>
  <c r="I9" i="17"/>
  <c r="D9" i="17"/>
  <c r="I8" i="17"/>
  <c r="D8" i="17"/>
  <c r="I7" i="17"/>
  <c r="I29" i="17" s="1"/>
  <c r="D7" i="17"/>
  <c r="D29" i="17" s="1"/>
  <c r="H3" i="17"/>
  <c r="I28" i="16"/>
  <c r="D28" i="16"/>
  <c r="I27" i="16"/>
  <c r="D27" i="16"/>
  <c r="I26" i="16"/>
  <c r="D26" i="16"/>
  <c r="I25" i="16"/>
  <c r="D25" i="16"/>
  <c r="I24" i="16"/>
  <c r="D24" i="16"/>
  <c r="I23" i="16"/>
  <c r="D23" i="16"/>
  <c r="I22" i="16"/>
  <c r="D22" i="16"/>
  <c r="I21" i="16"/>
  <c r="D21" i="16"/>
  <c r="I20" i="16"/>
  <c r="D20" i="16"/>
  <c r="I19" i="16"/>
  <c r="D19" i="16"/>
  <c r="I18" i="16"/>
  <c r="D18" i="16"/>
  <c r="I17" i="16"/>
  <c r="D17" i="16"/>
  <c r="I16" i="16"/>
  <c r="D16" i="16"/>
  <c r="I15" i="16"/>
  <c r="D15" i="16"/>
  <c r="I14" i="16"/>
  <c r="D14" i="16"/>
  <c r="I13" i="16"/>
  <c r="D13" i="16"/>
  <c r="I12" i="16"/>
  <c r="D12" i="16"/>
  <c r="I11" i="16"/>
  <c r="D11" i="16"/>
  <c r="I10" i="16"/>
  <c r="D10" i="16"/>
  <c r="I9" i="16"/>
  <c r="D9" i="16"/>
  <c r="I8" i="16"/>
  <c r="D8" i="16"/>
  <c r="D29" i="16" s="1"/>
  <c r="I7" i="16"/>
  <c r="I29" i="16" s="1"/>
  <c r="D7" i="16"/>
  <c r="H3" i="16"/>
  <c r="I28" i="15"/>
  <c r="D28" i="15"/>
  <c r="I27" i="15"/>
  <c r="D27" i="15"/>
  <c r="I26" i="15"/>
  <c r="D26" i="15"/>
  <c r="I25" i="15"/>
  <c r="D25" i="15"/>
  <c r="I24" i="15"/>
  <c r="D24" i="15"/>
  <c r="I23" i="15"/>
  <c r="D23" i="15"/>
  <c r="I22" i="15"/>
  <c r="D22" i="15"/>
  <c r="I21" i="15"/>
  <c r="D21" i="15"/>
  <c r="I20" i="15"/>
  <c r="D20" i="15"/>
  <c r="I19" i="15"/>
  <c r="D19" i="15"/>
  <c r="I18" i="15"/>
  <c r="D18" i="15"/>
  <c r="I17" i="15"/>
  <c r="D17" i="15"/>
  <c r="I16" i="15"/>
  <c r="D16" i="15"/>
  <c r="I15" i="15"/>
  <c r="D15" i="15"/>
  <c r="I14" i="15"/>
  <c r="D14" i="15"/>
  <c r="I13" i="15"/>
  <c r="D13" i="15"/>
  <c r="I12" i="15"/>
  <c r="D12" i="15"/>
  <c r="I11" i="15"/>
  <c r="D11" i="15"/>
  <c r="I10" i="15"/>
  <c r="D10" i="15"/>
  <c r="I9" i="15"/>
  <c r="I29" i="15" s="1"/>
  <c r="D9" i="15"/>
  <c r="I8" i="15"/>
  <c r="D8" i="15"/>
  <c r="I7" i="15"/>
  <c r="D7" i="15"/>
  <c r="D29" i="15" s="1"/>
  <c r="H3" i="15"/>
  <c r="I28" i="14"/>
  <c r="D28" i="14"/>
  <c r="I27" i="14"/>
  <c r="D27" i="14"/>
  <c r="I26" i="14"/>
  <c r="D26" i="14"/>
  <c r="I25" i="14"/>
  <c r="D25" i="14"/>
  <c r="I24" i="14"/>
  <c r="D24" i="14"/>
  <c r="I23" i="14"/>
  <c r="D23" i="14"/>
  <c r="I22" i="14"/>
  <c r="D22" i="14"/>
  <c r="I21" i="14"/>
  <c r="D21" i="14"/>
  <c r="I20" i="14"/>
  <c r="D20" i="14"/>
  <c r="I19" i="14"/>
  <c r="D19" i="14"/>
  <c r="I18" i="14"/>
  <c r="D18" i="14"/>
  <c r="I17" i="14"/>
  <c r="D17" i="14"/>
  <c r="I16" i="14"/>
  <c r="D16" i="14"/>
  <c r="I15" i="14"/>
  <c r="D15" i="14"/>
  <c r="I14" i="14"/>
  <c r="D14" i="14"/>
  <c r="I13" i="14"/>
  <c r="D13" i="14"/>
  <c r="I12" i="14"/>
  <c r="D12" i="14"/>
  <c r="I11" i="14"/>
  <c r="D11" i="14"/>
  <c r="I10" i="14"/>
  <c r="D10" i="14"/>
  <c r="I9" i="14"/>
  <c r="D9" i="14"/>
  <c r="I8" i="14"/>
  <c r="D8" i="14"/>
  <c r="I7" i="14"/>
  <c r="I29" i="14" s="1"/>
  <c r="D7" i="14"/>
  <c r="D29" i="14" s="1"/>
  <c r="H3" i="14"/>
  <c r="I28" i="13"/>
  <c r="D28" i="13"/>
  <c r="I27" i="13"/>
  <c r="D27" i="13"/>
  <c r="I26" i="13"/>
  <c r="D26" i="13"/>
  <c r="I25" i="13"/>
  <c r="D25" i="13"/>
  <c r="I24" i="13"/>
  <c r="D24" i="13"/>
  <c r="I23" i="13"/>
  <c r="D23" i="13"/>
  <c r="I22" i="13"/>
  <c r="D22" i="13"/>
  <c r="I21" i="13"/>
  <c r="D21" i="13"/>
  <c r="I20" i="13"/>
  <c r="D20" i="13"/>
  <c r="I19" i="13"/>
  <c r="D19" i="13"/>
  <c r="I18" i="13"/>
  <c r="D18" i="13"/>
  <c r="I17" i="13"/>
  <c r="D17" i="13"/>
  <c r="I16" i="13"/>
  <c r="D16" i="13"/>
  <c r="I15" i="13"/>
  <c r="D15" i="13"/>
  <c r="I14" i="13"/>
  <c r="D14" i="13"/>
  <c r="I13" i="13"/>
  <c r="D13" i="13"/>
  <c r="I12" i="13"/>
  <c r="D12" i="13"/>
  <c r="I11" i="13"/>
  <c r="D11" i="13"/>
  <c r="I10" i="13"/>
  <c r="D10" i="13"/>
  <c r="I9" i="13"/>
  <c r="I29" i="13" s="1"/>
  <c r="D9" i="13"/>
  <c r="D29" i="13" s="1"/>
  <c r="I8" i="13"/>
  <c r="D8" i="13"/>
  <c r="I7" i="13"/>
  <c r="D7" i="13"/>
  <c r="H3" i="13"/>
  <c r="I28" i="12"/>
  <c r="D28" i="12"/>
  <c r="I27" i="12"/>
  <c r="D27" i="12"/>
  <c r="I26" i="12"/>
  <c r="D26" i="12"/>
  <c r="I25" i="12"/>
  <c r="D25" i="12"/>
  <c r="I24" i="12"/>
  <c r="D24" i="12"/>
  <c r="I23" i="12"/>
  <c r="D23" i="12"/>
  <c r="I22" i="12"/>
  <c r="D22" i="12"/>
  <c r="I21" i="12"/>
  <c r="D21" i="12"/>
  <c r="I20" i="12"/>
  <c r="D20" i="12"/>
  <c r="I19" i="12"/>
  <c r="D19" i="12"/>
  <c r="I18" i="12"/>
  <c r="D18" i="12"/>
  <c r="I17" i="12"/>
  <c r="D17" i="12"/>
  <c r="I16" i="12"/>
  <c r="D16" i="12"/>
  <c r="I15" i="12"/>
  <c r="D15" i="12"/>
  <c r="I14" i="12"/>
  <c r="D14" i="12"/>
  <c r="I13" i="12"/>
  <c r="D13" i="12"/>
  <c r="I12" i="12"/>
  <c r="D12" i="12"/>
  <c r="I11" i="12"/>
  <c r="D11" i="12"/>
  <c r="I10" i="12"/>
  <c r="D10" i="12"/>
  <c r="I9" i="12"/>
  <c r="D9" i="12"/>
  <c r="I8" i="12"/>
  <c r="I29" i="12" s="1"/>
  <c r="D8" i="12"/>
  <c r="I7" i="12"/>
  <c r="D7" i="12"/>
  <c r="D29" i="12" s="1"/>
  <c r="H3" i="12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C85" i="2" l="1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E5" i="2" l="1"/>
  <c r="O5" i="2" s="1"/>
  <c r="H3" i="10" l="1"/>
  <c r="E3" i="2"/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6" i="2"/>
  <c r="I29" i="10" l="1"/>
  <c r="D29" i="10"/>
  <c r="I29" i="3" l="1"/>
  <c r="D29" i="3"/>
  <c r="F69" i="2"/>
  <c r="J29" i="2"/>
  <c r="G62" i="2"/>
  <c r="K84" i="2"/>
  <c r="L82" i="2"/>
  <c r="O45" i="2"/>
  <c r="J58" i="2"/>
  <c r="M35" i="2"/>
  <c r="E46" i="2"/>
  <c r="E48" i="2"/>
  <c r="J62" i="2"/>
  <c r="H10" i="2"/>
  <c r="L43" i="2"/>
  <c r="M40" i="2"/>
  <c r="O41" i="2"/>
  <c r="O43" i="2"/>
  <c r="H46" i="2"/>
  <c r="J61" i="2"/>
  <c r="O77" i="2"/>
  <c r="M12" i="2"/>
  <c r="M46" i="2"/>
  <c r="O54" i="2"/>
  <c r="O44" i="2"/>
  <c r="O51" i="2"/>
  <c r="F38" i="2"/>
  <c r="F49" i="2"/>
  <c r="O60" i="2"/>
  <c r="G71" i="2"/>
  <c r="L67" i="2"/>
  <c r="O25" i="2"/>
  <c r="E12" i="2"/>
  <c r="I31" i="2"/>
  <c r="F42" i="2"/>
  <c r="J21" i="2"/>
  <c r="J63" i="2"/>
  <c r="I13" i="2"/>
  <c r="O61" i="2"/>
  <c r="G38" i="2"/>
  <c r="E38" i="2"/>
  <c r="K76" i="2"/>
  <c r="K58" i="2"/>
  <c r="M68" i="2"/>
  <c r="K13" i="2"/>
  <c r="O28" i="2"/>
  <c r="M20" i="2"/>
  <c r="I29" i="2"/>
  <c r="M15" i="2"/>
  <c r="J52" i="2"/>
  <c r="J39" i="2"/>
  <c r="H17" i="2"/>
  <c r="I30" i="2"/>
  <c r="N66" i="2"/>
  <c r="E75" i="2"/>
  <c r="I49" i="2"/>
  <c r="H7" i="2"/>
  <c r="H30" i="2"/>
  <c r="G26" i="2"/>
  <c r="O52" i="2"/>
  <c r="J42" i="2"/>
  <c r="N81" i="2"/>
  <c r="I77" i="2"/>
  <c r="F24" i="2"/>
  <c r="I80" i="2"/>
  <c r="E25" i="2"/>
  <c r="G18" i="2"/>
  <c r="N74" i="2"/>
  <c r="J43" i="2"/>
  <c r="L42" i="2"/>
  <c r="H18" i="2"/>
  <c r="G75" i="2"/>
  <c r="G29" i="2"/>
  <c r="M32" i="2"/>
  <c r="J54" i="2"/>
  <c r="K40" i="2"/>
  <c r="F16" i="2"/>
  <c r="J68" i="2"/>
  <c r="M79" i="2"/>
  <c r="J78" i="2"/>
  <c r="F55" i="2"/>
  <c r="L20" i="2"/>
  <c r="F82" i="2"/>
  <c r="G46" i="2"/>
  <c r="F53" i="2"/>
  <c r="E85" i="2"/>
  <c r="J7" i="2"/>
  <c r="G13" i="2"/>
  <c r="N54" i="2"/>
  <c r="G19" i="2"/>
  <c r="M69" i="2"/>
  <c r="H15" i="2"/>
  <c r="I32" i="2"/>
  <c r="L54" i="2"/>
  <c r="F11" i="2"/>
  <c r="O42" i="2"/>
  <c r="I25" i="2"/>
  <c r="F54" i="2"/>
  <c r="L52" i="2"/>
  <c r="L34" i="2"/>
  <c r="M80" i="2"/>
  <c r="G80" i="2"/>
  <c r="M49" i="2"/>
  <c r="H21" i="2"/>
  <c r="N22" i="2"/>
  <c r="F84" i="2"/>
  <c r="M10" i="2"/>
  <c r="I73" i="2"/>
  <c r="I15" i="2"/>
  <c r="N36" i="2"/>
  <c r="E41" i="2"/>
  <c r="E35" i="2"/>
  <c r="G8" i="2"/>
  <c r="F62" i="2"/>
  <c r="K77" i="2"/>
  <c r="H84" i="2"/>
  <c r="J73" i="2"/>
  <c r="N63" i="2"/>
  <c r="I26" i="2"/>
  <c r="J76" i="2"/>
  <c r="O17" i="2"/>
  <c r="O81" i="2"/>
  <c r="M56" i="2"/>
  <c r="F70" i="2"/>
  <c r="E76" i="2"/>
  <c r="E16" i="2"/>
  <c r="L40" i="2"/>
  <c r="L73" i="2"/>
  <c r="I67" i="2"/>
  <c r="F13" i="2"/>
  <c r="N61" i="2"/>
  <c r="H49" i="2"/>
  <c r="G77" i="2"/>
  <c r="J60" i="2"/>
  <c r="K43" i="2"/>
  <c r="F12" i="2"/>
  <c r="N55" i="2"/>
  <c r="L36" i="2"/>
  <c r="L78" i="2"/>
  <c r="O22" i="2"/>
  <c r="M74" i="2"/>
  <c r="G44" i="2"/>
  <c r="K85" i="2"/>
  <c r="J55" i="2"/>
  <c r="K65" i="2"/>
  <c r="F80" i="2"/>
  <c r="N58" i="2"/>
  <c r="I82" i="2"/>
  <c r="O23" i="2"/>
  <c r="M52" i="2"/>
  <c r="J41" i="2"/>
  <c r="K51" i="2"/>
  <c r="O27" i="2"/>
  <c r="M70" i="2"/>
  <c r="L63" i="2"/>
  <c r="G31" i="2"/>
  <c r="O66" i="2"/>
  <c r="E8" i="2"/>
  <c r="O13" i="2"/>
  <c r="N68" i="2"/>
  <c r="H43" i="2"/>
  <c r="K28" i="2"/>
  <c r="I74" i="2"/>
  <c r="L19" i="2"/>
  <c r="L69" i="2"/>
  <c r="E11" i="2"/>
  <c r="M61" i="2"/>
  <c r="H20" i="2"/>
  <c r="G67" i="2"/>
  <c r="J25" i="2"/>
  <c r="L22" i="2"/>
  <c r="I18" i="2"/>
  <c r="E43" i="2"/>
  <c r="N71" i="2"/>
  <c r="O31" i="2"/>
  <c r="F47" i="2"/>
  <c r="H8" i="2"/>
  <c r="J12" i="2"/>
  <c r="E78" i="2"/>
  <c r="L13" i="2"/>
  <c r="G42" i="2"/>
  <c r="N52" i="2"/>
  <c r="E15" i="2"/>
  <c r="N50" i="2"/>
  <c r="L8" i="2"/>
  <c r="H59" i="2"/>
  <c r="F31" i="2"/>
  <c r="F27" i="2"/>
  <c r="K18" i="2"/>
  <c r="H66" i="2"/>
  <c r="O18" i="2"/>
  <c r="H38" i="2"/>
  <c r="G85" i="2"/>
  <c r="G25" i="2"/>
  <c r="H81" i="2"/>
  <c r="M16" i="2"/>
  <c r="M9" i="2"/>
  <c r="E65" i="2"/>
  <c r="N80" i="2"/>
  <c r="E6" i="2"/>
  <c r="O80" i="2"/>
  <c r="J11" i="2"/>
  <c r="I16" i="2"/>
  <c r="O32" i="2"/>
  <c r="K62" i="2"/>
  <c r="I79" i="2"/>
  <c r="O78" i="2"/>
  <c r="J66" i="2"/>
  <c r="J9" i="2"/>
  <c r="O40" i="2"/>
  <c r="K7" i="2"/>
  <c r="I14" i="2"/>
  <c r="I61" i="2"/>
  <c r="F68" i="2"/>
  <c r="E7" i="2"/>
  <c r="J20" i="2"/>
  <c r="O55" i="2"/>
  <c r="K47" i="2"/>
  <c r="L38" i="2"/>
  <c r="H51" i="2"/>
  <c r="E70" i="2"/>
  <c r="L26" i="2"/>
  <c r="K74" i="2"/>
  <c r="O73" i="2"/>
  <c r="M24" i="2"/>
  <c r="L6" i="2"/>
  <c r="M36" i="2"/>
  <c r="N39" i="2"/>
  <c r="H85" i="2"/>
  <c r="N83" i="2"/>
  <c r="G63" i="2"/>
  <c r="E31" i="2"/>
  <c r="L68" i="2"/>
  <c r="N37" i="2"/>
  <c r="K57" i="2"/>
  <c r="N16" i="2"/>
  <c r="O69" i="2"/>
  <c r="L76" i="2"/>
  <c r="I46" i="2"/>
  <c r="G81" i="2"/>
  <c r="I78" i="2"/>
  <c r="E73" i="2"/>
  <c r="O49" i="2"/>
  <c r="I44" i="2"/>
  <c r="K54" i="2"/>
  <c r="I27" i="2"/>
  <c r="G32" i="2"/>
  <c r="E57" i="2"/>
  <c r="I24" i="2"/>
  <c r="K61" i="2"/>
  <c r="I71" i="2"/>
  <c r="G15" i="2"/>
  <c r="F58" i="2"/>
  <c r="J64" i="2"/>
  <c r="E58" i="2"/>
  <c r="L64" i="2"/>
  <c r="K53" i="2"/>
  <c r="K22" i="2"/>
  <c r="O47" i="2"/>
  <c r="H63" i="2"/>
  <c r="I57" i="2"/>
  <c r="H14" i="2"/>
  <c r="G72" i="2"/>
  <c r="J30" i="2"/>
  <c r="K25" i="2"/>
  <c r="N32" i="2"/>
  <c r="J72" i="2"/>
  <c r="N75" i="2"/>
  <c r="L29" i="2"/>
  <c r="E54" i="2"/>
  <c r="N67" i="2"/>
  <c r="H69" i="2"/>
  <c r="E9" i="2"/>
  <c r="K56" i="2"/>
  <c r="F25" i="2"/>
  <c r="H41" i="2"/>
  <c r="J65" i="2"/>
  <c r="N27" i="2"/>
  <c r="I52" i="2"/>
  <c r="M6" i="2"/>
  <c r="K19" i="2"/>
  <c r="N6" i="2"/>
  <c r="J34" i="2"/>
  <c r="E83" i="2"/>
  <c r="N14" i="2"/>
  <c r="N69" i="2"/>
  <c r="J40" i="2"/>
  <c r="H26" i="2"/>
  <c r="N17" i="2"/>
  <c r="I76" i="2"/>
  <c r="H36" i="2"/>
  <c r="O63" i="2"/>
  <c r="J38" i="2"/>
  <c r="N29" i="2"/>
  <c r="L56" i="2"/>
  <c r="M29" i="2"/>
  <c r="L58" i="2"/>
  <c r="N64" i="2"/>
  <c r="I34" i="2"/>
  <c r="E80" i="2"/>
  <c r="J75" i="2"/>
  <c r="L71" i="2"/>
  <c r="M17" i="2"/>
  <c r="G23" i="2"/>
  <c r="G73" i="2"/>
  <c r="N59" i="2"/>
  <c r="O19" i="2"/>
  <c r="O58" i="2"/>
  <c r="G55" i="2"/>
  <c r="H54" i="2"/>
  <c r="I22" i="2"/>
  <c r="H61" i="2"/>
  <c r="I70" i="2"/>
  <c r="F26" i="2"/>
  <c r="I8" i="2"/>
  <c r="F21" i="2"/>
  <c r="K71" i="2"/>
  <c r="G49" i="2"/>
  <c r="K49" i="2"/>
  <c r="G51" i="2"/>
  <c r="J24" i="2"/>
  <c r="K68" i="2"/>
  <c r="F83" i="2"/>
  <c r="I19" i="2"/>
  <c r="K72" i="2"/>
  <c r="G28" i="2"/>
  <c r="H76" i="2"/>
  <c r="E14" i="2"/>
  <c r="E62" i="2"/>
  <c r="E26" i="2"/>
  <c r="I6" i="2"/>
  <c r="I47" i="2"/>
  <c r="F35" i="2"/>
  <c r="J26" i="2"/>
  <c r="O72" i="2"/>
  <c r="G14" i="2"/>
  <c r="L31" i="2"/>
  <c r="N20" i="2"/>
  <c r="M13" i="2"/>
  <c r="F20" i="2"/>
  <c r="F65" i="2"/>
  <c r="M45" i="2"/>
  <c r="K69" i="2"/>
  <c r="I85" i="2"/>
  <c r="O24" i="2"/>
  <c r="E47" i="2"/>
  <c r="E63" i="2"/>
  <c r="G57" i="2"/>
  <c r="J31" i="2"/>
  <c r="E49" i="2"/>
  <c r="G9" i="2"/>
  <c r="K30" i="2"/>
  <c r="H58" i="2"/>
  <c r="O46" i="2"/>
  <c r="F17" i="2"/>
  <c r="H25" i="2"/>
  <c r="I28" i="2"/>
  <c r="I58" i="2"/>
  <c r="K46" i="2"/>
  <c r="I43" i="2"/>
  <c r="K59" i="2"/>
  <c r="N25" i="2"/>
  <c r="J46" i="2"/>
  <c r="N57" i="2"/>
  <c r="M47" i="2"/>
  <c r="F52" i="2"/>
  <c r="G50" i="2"/>
  <c r="K12" i="2"/>
  <c r="O82" i="2"/>
  <c r="E82" i="2"/>
  <c r="F15" i="2"/>
  <c r="G76" i="2"/>
  <c r="I64" i="2"/>
  <c r="H56" i="2"/>
  <c r="M50" i="2"/>
  <c r="H22" i="2"/>
  <c r="N34" i="2"/>
  <c r="M23" i="2"/>
  <c r="N73" i="2"/>
  <c r="L53" i="2"/>
  <c r="E45" i="2"/>
  <c r="M84" i="2"/>
  <c r="H57" i="2"/>
  <c r="I69" i="2"/>
  <c r="M83" i="2"/>
  <c r="L70" i="2"/>
  <c r="O12" i="2"/>
  <c r="H11" i="2"/>
  <c r="G70" i="2"/>
  <c r="H77" i="2"/>
  <c r="H35" i="2"/>
  <c r="I12" i="2"/>
  <c r="M76" i="2"/>
  <c r="G65" i="2"/>
  <c r="E10" i="2"/>
  <c r="J49" i="2"/>
  <c r="I59" i="2"/>
  <c r="G34" i="2"/>
  <c r="O79" i="2"/>
  <c r="N9" i="2"/>
  <c r="J8" i="2"/>
  <c r="G68" i="2"/>
  <c r="N43" i="2"/>
  <c r="E81" i="2"/>
  <c r="G22" i="2"/>
  <c r="G11" i="2"/>
  <c r="G69" i="2"/>
  <c r="E20" i="2"/>
  <c r="L24" i="2"/>
  <c r="N77" i="2"/>
  <c r="L83" i="2"/>
  <c r="E17" i="2"/>
  <c r="H82" i="2"/>
  <c r="L23" i="2"/>
  <c r="F19" i="2"/>
  <c r="F75" i="2"/>
  <c r="E18" i="2"/>
  <c r="G79" i="2"/>
  <c r="L17" i="2"/>
  <c r="L47" i="2"/>
  <c r="L81" i="2"/>
  <c r="N10" i="2"/>
  <c r="F32" i="2"/>
  <c r="M66" i="2"/>
  <c r="E59" i="2"/>
  <c r="H65" i="2"/>
  <c r="H16" i="2"/>
  <c r="O85" i="2"/>
  <c r="E36" i="2"/>
  <c r="J37" i="2"/>
  <c r="J23" i="2"/>
  <c r="L46" i="2"/>
  <c r="K67" i="2"/>
  <c r="O29" i="2"/>
  <c r="M59" i="2"/>
  <c r="H68" i="2"/>
  <c r="M58" i="2"/>
  <c r="K23" i="2"/>
  <c r="K63" i="2"/>
  <c r="K27" i="2"/>
  <c r="L39" i="2"/>
  <c r="E68" i="2"/>
  <c r="N45" i="2"/>
  <c r="L65" i="2"/>
  <c r="K37" i="2"/>
  <c r="K38" i="2"/>
  <c r="L45" i="2"/>
  <c r="F78" i="2"/>
  <c r="K80" i="2"/>
  <c r="K39" i="2"/>
  <c r="G82" i="2"/>
  <c r="J85" i="2"/>
  <c r="J59" i="2"/>
  <c r="J44" i="2"/>
  <c r="K44" i="2"/>
  <c r="E61" i="2"/>
  <c r="N79" i="2"/>
  <c r="H74" i="2"/>
  <c r="I81" i="2"/>
  <c r="K78" i="2"/>
  <c r="H32" i="2"/>
  <c r="O56" i="2"/>
  <c r="O15" i="2"/>
  <c r="N31" i="2"/>
  <c r="F34" i="2"/>
  <c r="G64" i="2"/>
  <c r="F23" i="2"/>
  <c r="G10" i="2"/>
  <c r="F71" i="2"/>
  <c r="E64" i="2"/>
  <c r="F46" i="2"/>
  <c r="O75" i="2"/>
  <c r="G43" i="2"/>
  <c r="N7" i="2"/>
  <c r="O67" i="2"/>
  <c r="J69" i="2"/>
  <c r="J56" i="2"/>
  <c r="L79" i="2"/>
  <c r="O11" i="2"/>
  <c r="O71" i="2"/>
  <c r="N24" i="2"/>
  <c r="N30" i="2"/>
  <c r="I37" i="2"/>
  <c r="E44" i="2"/>
  <c r="G45" i="2"/>
  <c r="E34" i="2"/>
  <c r="F30" i="2"/>
  <c r="H24" i="2"/>
  <c r="K26" i="2"/>
  <c r="K35" i="2"/>
  <c r="F60" i="2"/>
  <c r="E74" i="2"/>
  <c r="M38" i="2"/>
  <c r="F61" i="2"/>
  <c r="K32" i="2"/>
  <c r="L44" i="2"/>
  <c r="M14" i="2"/>
  <c r="F77" i="2"/>
  <c r="O50" i="2"/>
  <c r="J82" i="2"/>
  <c r="N28" i="2"/>
  <c r="O84" i="2"/>
  <c r="G12" i="2"/>
  <c r="H75" i="2"/>
  <c r="E50" i="2"/>
  <c r="L9" i="2"/>
  <c r="I17" i="2"/>
  <c r="L30" i="2"/>
  <c r="K42" i="2"/>
  <c r="N41" i="2"/>
  <c r="F45" i="2"/>
  <c r="H67" i="2"/>
  <c r="L55" i="2"/>
  <c r="M77" i="2"/>
  <c r="M41" i="2"/>
  <c r="O7" i="2"/>
  <c r="K82" i="2"/>
  <c r="J35" i="2"/>
  <c r="L12" i="2"/>
  <c r="M54" i="2"/>
  <c r="N82" i="2"/>
  <c r="H73" i="2"/>
  <c r="I45" i="2"/>
  <c r="F37" i="2"/>
  <c r="N72" i="2"/>
  <c r="H47" i="2"/>
  <c r="I68" i="2"/>
  <c r="M65" i="2"/>
  <c r="M30" i="2"/>
  <c r="F22" i="2"/>
  <c r="L77" i="2"/>
  <c r="I42" i="2"/>
  <c r="H83" i="2"/>
  <c r="K52" i="2"/>
  <c r="J48" i="2"/>
  <c r="K10" i="2"/>
  <c r="N56" i="2"/>
  <c r="F8" i="2"/>
  <c r="H44" i="2"/>
  <c r="G56" i="2"/>
  <c r="L62" i="2"/>
  <c r="I48" i="2"/>
  <c r="H29" i="2"/>
  <c r="N44" i="2"/>
  <c r="F41" i="2"/>
  <c r="M81" i="2"/>
  <c r="G17" i="2"/>
  <c r="M82" i="2"/>
  <c r="F51" i="2"/>
  <c r="M37" i="2"/>
  <c r="J50" i="2"/>
  <c r="G20" i="2"/>
  <c r="F28" i="2"/>
  <c r="L16" i="2"/>
  <c r="G48" i="2"/>
  <c r="K73" i="2"/>
  <c r="L41" i="2"/>
  <c r="G41" i="2"/>
  <c r="E19" i="2"/>
  <c r="L32" i="2"/>
  <c r="L74" i="2"/>
  <c r="M71" i="2"/>
  <c r="E55" i="2"/>
  <c r="K15" i="2"/>
  <c r="M57" i="2"/>
  <c r="G7" i="2"/>
  <c r="L49" i="2"/>
  <c r="O38" i="2"/>
  <c r="G54" i="2"/>
  <c r="F59" i="2"/>
  <c r="O14" i="2"/>
  <c r="F18" i="2"/>
  <c r="L80" i="2"/>
  <c r="M25" i="2"/>
  <c r="F73" i="2"/>
  <c r="J14" i="2"/>
  <c r="O48" i="2"/>
  <c r="K14" i="2"/>
  <c r="N12" i="2"/>
  <c r="I66" i="2"/>
  <c r="M60" i="2"/>
  <c r="J28" i="2"/>
  <c r="K20" i="2"/>
  <c r="F10" i="2"/>
  <c r="M34" i="2"/>
  <c r="L10" i="2"/>
  <c r="E56" i="2"/>
  <c r="J80" i="2"/>
  <c r="G39" i="2"/>
  <c r="I54" i="2"/>
  <c r="O9" i="2"/>
  <c r="F64" i="2"/>
  <c r="I40" i="2"/>
  <c r="L15" i="2"/>
  <c r="I72" i="2"/>
  <c r="M62" i="2"/>
  <c r="N15" i="2"/>
  <c r="I60" i="2"/>
  <c r="O76" i="2"/>
  <c r="J32" i="2"/>
  <c r="H23" i="2"/>
  <c r="H9" i="2"/>
  <c r="O37" i="2"/>
  <c r="N23" i="2"/>
  <c r="H12" i="2"/>
  <c r="I56" i="2"/>
  <c r="F74" i="2"/>
  <c r="N76" i="2"/>
  <c r="E42" i="2"/>
  <c r="E77" i="2"/>
  <c r="O26" i="2"/>
  <c r="O30" i="2"/>
  <c r="I63" i="2"/>
  <c r="L85" i="2"/>
  <c r="H45" i="2"/>
  <c r="G74" i="2"/>
  <c r="J16" i="2"/>
  <c r="M53" i="2"/>
  <c r="E33" i="2"/>
  <c r="E40" i="2"/>
  <c r="O35" i="2"/>
  <c r="F33" i="2"/>
  <c r="F72" i="2"/>
  <c r="N46" i="2"/>
  <c r="O39" i="2"/>
  <c r="I36" i="2"/>
  <c r="N60" i="2"/>
  <c r="N38" i="2"/>
  <c r="F43" i="2"/>
  <c r="E60" i="2"/>
  <c r="E37" i="2"/>
  <c r="F44" i="2"/>
  <c r="N11" i="2"/>
  <c r="H72" i="2"/>
  <c r="H13" i="2"/>
  <c r="K36" i="2"/>
  <c r="M51" i="2"/>
  <c r="N33" i="2"/>
  <c r="O65" i="2"/>
  <c r="F9" i="2"/>
  <c r="O68" i="2"/>
  <c r="M28" i="2"/>
  <c r="L75" i="2"/>
  <c r="L28" i="2"/>
  <c r="O6" i="2"/>
  <c r="G83" i="2"/>
  <c r="N48" i="2"/>
  <c r="J13" i="2"/>
  <c r="L7" i="2"/>
  <c r="J47" i="2"/>
  <c r="I11" i="2"/>
  <c r="F56" i="2"/>
  <c r="J84" i="2"/>
  <c r="M27" i="2"/>
  <c r="K17" i="2"/>
  <c r="K41" i="2"/>
  <c r="J45" i="2"/>
  <c r="N51" i="2"/>
  <c r="N40" i="2"/>
  <c r="K34" i="2"/>
  <c r="O57" i="2"/>
  <c r="H78" i="2"/>
  <c r="M22" i="2"/>
  <c r="K45" i="2"/>
  <c r="I84" i="2"/>
  <c r="G66" i="2"/>
  <c r="E79" i="2"/>
  <c r="F81" i="2"/>
  <c r="M64" i="2"/>
  <c r="N13" i="2"/>
  <c r="I53" i="2"/>
  <c r="H60" i="2"/>
  <c r="I75" i="2"/>
  <c r="L25" i="2"/>
  <c r="J81" i="2"/>
  <c r="M67" i="2"/>
  <c r="K9" i="2"/>
  <c r="I10" i="2"/>
  <c r="E21" i="2"/>
  <c r="O70" i="2"/>
  <c r="L37" i="2"/>
  <c r="L84" i="2"/>
  <c r="M78" i="2"/>
  <c r="L51" i="2"/>
  <c r="M75" i="2"/>
  <c r="L59" i="2"/>
  <c r="N42" i="2"/>
  <c r="I50" i="2"/>
  <c r="H39" i="2"/>
  <c r="J53" i="2"/>
  <c r="O83" i="2"/>
  <c r="J27" i="2"/>
  <c r="G60" i="2"/>
  <c r="L35" i="2"/>
  <c r="N53" i="2"/>
  <c r="N84" i="2"/>
  <c r="G84" i="2"/>
  <c r="F6" i="2"/>
  <c r="F14" i="2"/>
  <c r="N19" i="2"/>
  <c r="J74" i="2"/>
  <c r="N21" i="2"/>
  <c r="E72" i="2"/>
  <c r="M55" i="2"/>
  <c r="N78" i="2"/>
  <c r="K81" i="2"/>
  <c r="O20" i="2"/>
  <c r="K8" i="2"/>
  <c r="K29" i="2"/>
  <c r="M43" i="2"/>
  <c r="H37" i="2"/>
  <c r="J17" i="2"/>
  <c r="J79" i="2"/>
  <c r="M39" i="2"/>
  <c r="E67" i="2"/>
  <c r="I65" i="2"/>
  <c r="J36" i="2"/>
  <c r="N47" i="2"/>
  <c r="L48" i="2"/>
  <c r="K60" i="2"/>
  <c r="K21" i="2"/>
  <c r="M85" i="2"/>
  <c r="L66" i="2"/>
  <c r="K70" i="2"/>
  <c r="E24" i="2"/>
  <c r="K48" i="2"/>
  <c r="M72" i="2"/>
  <c r="J57" i="2"/>
  <c r="I9" i="2"/>
  <c r="H50" i="2"/>
  <c r="I20" i="2"/>
  <c r="K66" i="2"/>
  <c r="O64" i="2"/>
  <c r="H40" i="2"/>
  <c r="E27" i="2"/>
  <c r="H79" i="2"/>
  <c r="G27" i="2"/>
  <c r="J22" i="2"/>
  <c r="M44" i="2"/>
  <c r="E32" i="2"/>
  <c r="F67" i="2"/>
  <c r="O62" i="2"/>
  <c r="G37" i="2"/>
  <c r="G16" i="2"/>
  <c r="F76" i="2"/>
  <c r="I38" i="2"/>
  <c r="E39" i="2"/>
  <c r="E23" i="2"/>
  <c r="H27" i="2"/>
  <c r="L21" i="2"/>
  <c r="K55" i="2"/>
  <c r="I21" i="2"/>
  <c r="F7" i="2"/>
  <c r="O33" i="2"/>
  <c r="H80" i="2"/>
  <c r="G35" i="2"/>
  <c r="K24" i="2"/>
  <c r="F66" i="2"/>
  <c r="N26" i="2"/>
  <c r="E51" i="2"/>
  <c r="J6" i="2"/>
  <c r="M7" i="2"/>
  <c r="M48" i="2"/>
  <c r="G30" i="2"/>
  <c r="N65" i="2"/>
  <c r="N8" i="2"/>
  <c r="I41" i="2"/>
  <c r="G78" i="2"/>
  <c r="K83" i="2"/>
  <c r="E69" i="2"/>
  <c r="G33" i="2"/>
  <c r="H71" i="2"/>
  <c r="H64" i="2"/>
  <c r="H53" i="2"/>
  <c r="I62" i="2"/>
  <c r="H48" i="2"/>
  <c r="M63" i="2"/>
  <c r="J19" i="2"/>
  <c r="O8" i="2"/>
  <c r="K64" i="2"/>
  <c r="G36" i="2"/>
  <c r="N62" i="2"/>
  <c r="O16" i="2"/>
  <c r="E66" i="2"/>
  <c r="K11" i="2"/>
  <c r="F63" i="2"/>
  <c r="J15" i="2"/>
  <c r="L18" i="2"/>
  <c r="L11" i="2"/>
  <c r="O10" i="2"/>
  <c r="F57" i="2"/>
  <c r="F29" i="2"/>
  <c r="O74" i="2"/>
  <c r="L14" i="2"/>
  <c r="O21" i="2"/>
  <c r="L61" i="2"/>
  <c r="J18" i="2"/>
  <c r="N49" i="2"/>
  <c r="G61" i="2"/>
  <c r="M18" i="2"/>
  <c r="M26" i="2"/>
  <c r="F50" i="2"/>
  <c r="I23" i="2"/>
  <c r="I39" i="2"/>
  <c r="K6" i="2"/>
  <c r="L57" i="2"/>
  <c r="H55" i="2"/>
  <c r="H34" i="2"/>
  <c r="M8" i="2"/>
  <c r="E84" i="2"/>
  <c r="H42" i="2"/>
  <c r="J71" i="2"/>
  <c r="E28" i="2"/>
  <c r="I51" i="2"/>
  <c r="E29" i="2"/>
  <c r="K50" i="2"/>
  <c r="G40" i="2"/>
  <c r="G59" i="2"/>
  <c r="O53" i="2"/>
  <c r="H52" i="2"/>
  <c r="J83" i="2"/>
  <c r="M21" i="2"/>
  <c r="K79" i="2"/>
  <c r="H19" i="2"/>
  <c r="I35" i="2"/>
  <c r="L50" i="2"/>
  <c r="G53" i="2"/>
  <c r="G58" i="2"/>
  <c r="G6" i="2"/>
  <c r="N18" i="2"/>
  <c r="I33" i="2"/>
  <c r="M11" i="2"/>
  <c r="K31" i="2"/>
  <c r="G52" i="2"/>
  <c r="F79" i="2"/>
  <c r="I83" i="2"/>
  <c r="M19" i="2"/>
  <c r="F85" i="2"/>
  <c r="N70" i="2"/>
  <c r="L33" i="2"/>
  <c r="J10" i="2"/>
  <c r="O59" i="2"/>
  <c r="O36" i="2"/>
  <c r="H31" i="2"/>
  <c r="E71" i="2"/>
  <c r="H70" i="2"/>
  <c r="J70" i="2"/>
  <c r="M31" i="2"/>
  <c r="H6" i="2"/>
  <c r="I7" i="2"/>
  <c r="I55" i="2"/>
  <c r="J77" i="2"/>
  <c r="F39" i="2"/>
  <c r="K16" i="2"/>
  <c r="F36" i="2"/>
  <c r="E52" i="2"/>
  <c r="F40" i="2"/>
  <c r="E30" i="2"/>
  <c r="L27" i="2"/>
  <c r="E53" i="2"/>
  <c r="H33" i="2"/>
  <c r="M42" i="2"/>
  <c r="J51" i="2"/>
  <c r="N35" i="2"/>
  <c r="E13" i="2"/>
  <c r="J67" i="2"/>
  <c r="L60" i="2"/>
  <c r="G47" i="2"/>
  <c r="G24" i="2"/>
  <c r="N85" i="2"/>
  <c r="M73" i="2"/>
  <c r="O34" i="2"/>
  <c r="F48" i="2"/>
  <c r="H62" i="2"/>
  <c r="H28" i="2"/>
  <c r="J33" i="2"/>
  <c r="K75" i="2"/>
  <c r="G21" i="2"/>
  <c r="L72" i="2"/>
  <c r="M33" i="2"/>
  <c r="E22" i="2"/>
  <c r="K33" i="2"/>
  <c r="I86" i="2" l="1"/>
  <c r="L86" i="2"/>
  <c r="O86" i="2"/>
  <c r="J86" i="2"/>
  <c r="E86" i="2"/>
  <c r="H86" i="2"/>
  <c r="G86" i="2"/>
  <c r="N86" i="2"/>
  <c r="M86" i="2"/>
  <c r="F86" i="2"/>
  <c r="K86" i="2"/>
</calcChain>
</file>

<file path=xl/sharedStrings.xml><?xml version="1.0" encoding="utf-8"?>
<sst xmlns="http://schemas.openxmlformats.org/spreadsheetml/2006/main" count="1396" uniqueCount="71">
  <si>
    <t>Sl No</t>
  </si>
  <si>
    <t>Session</t>
  </si>
  <si>
    <t>Name of the staff</t>
  </si>
  <si>
    <t>Nature of work</t>
  </si>
  <si>
    <t>Signature</t>
  </si>
  <si>
    <t>F/N</t>
  </si>
  <si>
    <t>CHIEF SUPTD</t>
  </si>
  <si>
    <t>HEAD CLERK</t>
  </si>
  <si>
    <t>TYPIST</t>
  </si>
  <si>
    <t>A/N</t>
  </si>
  <si>
    <t>No of Rooms</t>
  </si>
  <si>
    <t>KUVMPU UNIVERSITY</t>
  </si>
  <si>
    <t>Exam Date</t>
  </si>
  <si>
    <t>Renumeration</t>
  </si>
  <si>
    <t>OFFICE SUPTD</t>
  </si>
  <si>
    <t>No. of Office Suptd</t>
  </si>
  <si>
    <t>No. of Room Suptd</t>
  </si>
  <si>
    <t>No. of Head Clerk</t>
  </si>
  <si>
    <t>No. of Typist</t>
  </si>
  <si>
    <t>Total Amount</t>
  </si>
  <si>
    <t>Day</t>
  </si>
  <si>
    <t>Centre Type</t>
  </si>
  <si>
    <t>Teacher Type</t>
  </si>
  <si>
    <t>UGC</t>
  </si>
  <si>
    <t>NON UGC</t>
  </si>
  <si>
    <t>Government</t>
  </si>
  <si>
    <t>Nature of Work</t>
  </si>
  <si>
    <t>ATTENDER</t>
  </si>
  <si>
    <t>Remuneration</t>
  </si>
  <si>
    <t>Remarks</t>
  </si>
  <si>
    <t>No. of Attenders</t>
  </si>
  <si>
    <t>ROOM SUPTD (UGC)</t>
  </si>
  <si>
    <t>ROOM SUPTD (NON UGC)</t>
  </si>
  <si>
    <t>Date:</t>
  </si>
  <si>
    <t>Total Rooms:</t>
  </si>
  <si>
    <t>Center Type:</t>
  </si>
  <si>
    <t>Center Code &amp; Name</t>
  </si>
  <si>
    <t>Session:</t>
  </si>
  <si>
    <t>TOTAL</t>
  </si>
  <si>
    <t>Centre Code &amp; Name :</t>
  </si>
  <si>
    <t>118 Sahyadri Arts College, Shivamogga</t>
  </si>
  <si>
    <t>No. of Room Suptd (UGC)</t>
  </si>
  <si>
    <t>[118] Sahyadri College, Shivamogga</t>
  </si>
  <si>
    <t>RELIEVING SUPTD</t>
  </si>
  <si>
    <t>CLERK</t>
  </si>
  <si>
    <t>Aided</t>
  </si>
  <si>
    <t>Unaided</t>
  </si>
  <si>
    <t>No. of Relieving Suptd</t>
  </si>
  <si>
    <t>No. of Clerk</t>
  </si>
  <si>
    <t>Cheief Suptd</t>
  </si>
  <si>
    <t>Per Session 125 for unaided only</t>
  </si>
  <si>
    <t>Per Session 113 for all</t>
  </si>
  <si>
    <t>Per Session 30 for all</t>
  </si>
  <si>
    <t>1.</t>
  </si>
  <si>
    <t>Amount claimed in this bill has not been claimed in any other previous bill.</t>
  </si>
  <si>
    <t>2.</t>
  </si>
  <si>
    <t>The work done statement is enclosed.</t>
  </si>
  <si>
    <t>3.</t>
  </si>
  <si>
    <t>I will take the responsibility of remittance of Income tax as applicable on this bill amount.</t>
  </si>
  <si>
    <t>4.</t>
  </si>
  <si>
    <t>I do hereby declare that the Information mentioned above is correct and true.</t>
  </si>
  <si>
    <t>RAMAKRISHNAPPA</t>
  </si>
  <si>
    <t>MADHUSUDHAN</t>
  </si>
  <si>
    <t>H B RAVI</t>
  </si>
  <si>
    <t>SRINIVAS K G</t>
  </si>
  <si>
    <t>MANJUNATHA G D</t>
  </si>
  <si>
    <t>RACHAYYA</t>
  </si>
  <si>
    <t>REMUNERATION BILL (Theory) November 2019 Examination</t>
  </si>
  <si>
    <t>Per Session 45 for all</t>
  </si>
  <si>
    <t>Per Session 35 for all</t>
  </si>
  <si>
    <t>BASAVARAJ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</si>
</sst>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3" workbookViewId="0">
      <selection activeCell="I5" sqref="I5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40</v>
      </c>
      <c r="D3" s="29"/>
      <c r="E3" s="29"/>
      <c r="F3" s="31" t="s">
        <v>36</v>
      </c>
      <c r="G3" s="32"/>
      <c r="H3" s="29" t="s">
        <v>40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13" t="s">
        <v>33</v>
      </c>
      <c r="E4" s="14">
        <v>43218</v>
      </c>
      <c r="F4" s="30" t="s">
        <v>35</v>
      </c>
      <c r="G4" s="30"/>
      <c r="H4" s="17" t="s">
        <v>25</v>
      </c>
      <c r="I4" s="12" t="s">
        <v>33</v>
      </c>
      <c r="J4" s="14">
        <v>43218</v>
      </c>
    </row>
    <row r="5" spans="1:10" ht="24.95" customHeight="1" x14ac:dyDescent="0.25">
      <c r="A5" s="30" t="s">
        <v>34</v>
      </c>
      <c r="B5" s="30"/>
      <c r="C5" s="16">
        <v>2</v>
      </c>
      <c r="D5" s="13" t="s">
        <v>37</v>
      </c>
      <c r="E5" s="15" t="s">
        <v>5</v>
      </c>
      <c r="F5" s="30" t="s">
        <v>34</v>
      </c>
      <c r="G5" s="30"/>
      <c r="H5" s="16">
        <v>1</v>
      </c>
      <c r="I5" s="12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 t="s">
        <v>61</v>
      </c>
      <c r="C7" s="3" t="s">
        <v>6</v>
      </c>
      <c r="D7" s="4">
        <f t="shared" ref="D7:D28" si="0"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 t="s">
        <v>61</v>
      </c>
      <c r="H7" s="3" t="s">
        <v>31</v>
      </c>
      <c r="I7" s="4">
        <f t="shared" ref="I7:I28" si="1">IF(H7="CHIEF SUPTD",IF($C$4="unaided",125,0),IF(H7="OFFICE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 t="s">
        <v>62</v>
      </c>
      <c r="C8" s="3" t="s">
        <v>14</v>
      </c>
      <c r="D8" s="4">
        <f t="shared" si="0"/>
        <v>113</v>
      </c>
      <c r="E8" s="2"/>
      <c r="F8" s="2">
        <v>2</v>
      </c>
      <c r="G8" s="3" t="s">
        <v>62</v>
      </c>
      <c r="H8" s="3" t="s">
        <v>14</v>
      </c>
      <c r="I8" s="4">
        <f t="shared" si="1"/>
        <v>113</v>
      </c>
      <c r="J8" s="2"/>
    </row>
    <row r="9" spans="1:10" ht="24.95" customHeight="1" x14ac:dyDescent="0.25">
      <c r="A9" s="2">
        <v>3</v>
      </c>
      <c r="B9" s="3" t="s">
        <v>63</v>
      </c>
      <c r="C9" s="3" t="s">
        <v>32</v>
      </c>
      <c r="D9" s="4">
        <f t="shared" si="0"/>
        <v>0</v>
      </c>
      <c r="E9" s="2"/>
      <c r="F9" s="2">
        <v>3</v>
      </c>
      <c r="G9" s="3" t="s">
        <v>63</v>
      </c>
      <c r="H9" s="3" t="s">
        <v>32</v>
      </c>
      <c r="I9" s="4">
        <f t="shared" si="1"/>
        <v>0</v>
      </c>
      <c r="J9" s="2"/>
    </row>
    <row r="10" spans="1:10" ht="24.95" customHeight="1" x14ac:dyDescent="0.25">
      <c r="A10" s="2">
        <v>4</v>
      </c>
      <c r="B10" s="3" t="s">
        <v>70</v>
      </c>
      <c r="C10" s="3" t="s">
        <v>31</v>
      </c>
      <c r="D10" s="4">
        <f t="shared" si="0"/>
        <v>0</v>
      </c>
      <c r="E10" s="2"/>
      <c r="F10" s="2">
        <v>4</v>
      </c>
      <c r="G10" s="3" t="s">
        <v>70</v>
      </c>
      <c r="H10" s="3" t="s">
        <v>31</v>
      </c>
      <c r="I10" s="4">
        <f t="shared" si="1"/>
        <v>0</v>
      </c>
      <c r="J10" s="2"/>
    </row>
    <row r="11" spans="1:10" ht="24.95" customHeight="1" x14ac:dyDescent="0.25">
      <c r="A11" s="2">
        <v>5</v>
      </c>
      <c r="B11" s="3" t="s">
        <v>64</v>
      </c>
      <c r="C11" s="3" t="s">
        <v>7</v>
      </c>
      <c r="D11" s="4">
        <f t="shared" si="0"/>
        <v>45</v>
      </c>
      <c r="E11" s="2"/>
      <c r="F11" s="2">
        <v>5</v>
      </c>
      <c r="G11" s="3" t="s">
        <v>64</v>
      </c>
      <c r="H11" s="3" t="s">
        <v>7</v>
      </c>
      <c r="I11" s="4">
        <f t="shared" si="1"/>
        <v>45</v>
      </c>
      <c r="J11" s="2"/>
    </row>
    <row r="12" spans="1:10" ht="24.95" customHeight="1" x14ac:dyDescent="0.25">
      <c r="A12" s="2">
        <v>6</v>
      </c>
      <c r="B12" s="3" t="s">
        <v>65</v>
      </c>
      <c r="C12" s="3" t="s">
        <v>8</v>
      </c>
      <c r="D12" s="4">
        <f t="shared" si="0"/>
        <v>35</v>
      </c>
      <c r="E12" s="2"/>
      <c r="F12" s="2">
        <v>6</v>
      </c>
      <c r="G12" s="3" t="s">
        <v>65</v>
      </c>
      <c r="H12" s="3" t="s">
        <v>44</v>
      </c>
      <c r="I12" s="4">
        <f t="shared" si="1"/>
        <v>35</v>
      </c>
      <c r="J12" s="2"/>
    </row>
    <row r="13" spans="1:10" s="5" customFormat="1" ht="24.95" customHeight="1" x14ac:dyDescent="0.25">
      <c r="A13" s="2">
        <v>7</v>
      </c>
      <c r="B13" s="3" t="s">
        <v>66</v>
      </c>
      <c r="C13" s="3" t="s">
        <v>27</v>
      </c>
      <c r="D13" s="4">
        <f t="shared" si="0"/>
        <v>30</v>
      </c>
      <c r="E13" s="2"/>
      <c r="F13" s="2">
        <v>7</v>
      </c>
      <c r="G13" s="3" t="s">
        <v>66</v>
      </c>
      <c r="H13" s="3" t="s">
        <v>27</v>
      </c>
      <c r="I13" s="4">
        <f t="shared" si="1"/>
        <v>30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0"/>
        <v>0</v>
      </c>
      <c r="E14" s="2"/>
      <c r="F14" s="2">
        <v>8</v>
      </c>
      <c r="G14" s="3"/>
      <c r="H14" s="3"/>
      <c r="I14" s="4">
        <f t="shared" si="1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0"/>
        <v>0</v>
      </c>
      <c r="E15" s="2"/>
      <c r="F15" s="2">
        <v>9</v>
      </c>
      <c r="G15" s="3"/>
      <c r="H15" s="3"/>
      <c r="I15" s="4">
        <f t="shared" si="1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0"/>
        <v>0</v>
      </c>
      <c r="E16" s="2"/>
      <c r="F16" s="2">
        <v>10</v>
      </c>
      <c r="G16" s="3"/>
      <c r="H16" s="3"/>
      <c r="I16" s="4">
        <f t="shared" si="1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0"/>
        <v>0</v>
      </c>
      <c r="E17" s="2"/>
      <c r="F17" s="2">
        <v>11</v>
      </c>
      <c r="G17" s="3"/>
      <c r="H17" s="3"/>
      <c r="I17" s="4">
        <f t="shared" si="1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0"/>
        <v>0</v>
      </c>
      <c r="E18" s="2"/>
      <c r="F18" s="2">
        <v>12</v>
      </c>
      <c r="G18" s="3"/>
      <c r="H18" s="3"/>
      <c r="I18" s="4">
        <f t="shared" si="1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0"/>
        <v>0</v>
      </c>
      <c r="E19" s="2"/>
      <c r="F19" s="2">
        <v>13</v>
      </c>
      <c r="G19" s="3"/>
      <c r="H19" s="3"/>
      <c r="I19" s="4">
        <f t="shared" si="1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0"/>
        <v>0</v>
      </c>
      <c r="E20" s="2"/>
      <c r="F20" s="2">
        <v>14</v>
      </c>
      <c r="G20" s="3"/>
      <c r="H20" s="3"/>
      <c r="I20" s="4">
        <f t="shared" si="1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0"/>
        <v>0</v>
      </c>
      <c r="E21" s="2"/>
      <c r="F21" s="2">
        <v>15</v>
      </c>
      <c r="G21" s="3"/>
      <c r="H21" s="3"/>
      <c r="I21" s="4">
        <f t="shared" si="1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0"/>
        <v>0</v>
      </c>
      <c r="E22" s="2"/>
      <c r="F22" s="2">
        <v>16</v>
      </c>
      <c r="G22" s="3"/>
      <c r="H22" s="3"/>
      <c r="I22" s="4">
        <f t="shared" si="1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0"/>
        <v>0</v>
      </c>
      <c r="E23" s="2"/>
      <c r="F23" s="2">
        <v>17</v>
      </c>
      <c r="G23" s="3"/>
      <c r="H23" s="3"/>
      <c r="I23" s="4">
        <f t="shared" si="1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0"/>
        <v>0</v>
      </c>
      <c r="E24" s="2"/>
      <c r="F24" s="2">
        <v>18</v>
      </c>
      <c r="G24" s="3"/>
      <c r="H24" s="3"/>
      <c r="I24" s="4">
        <f t="shared" si="1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0"/>
        <v>0</v>
      </c>
      <c r="E25" s="2"/>
      <c r="F25" s="2">
        <v>19</v>
      </c>
      <c r="G25" s="3"/>
      <c r="H25" s="3"/>
      <c r="I25" s="4">
        <f t="shared" si="1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0"/>
        <v>0</v>
      </c>
      <c r="E26" s="2"/>
      <c r="F26" s="2">
        <v>20</v>
      </c>
      <c r="G26" s="3"/>
      <c r="H26" s="3"/>
      <c r="I26" s="4">
        <f t="shared" si="1"/>
        <v>0</v>
      </c>
      <c r="J26" s="2"/>
    </row>
    <row r="27" spans="1:10" ht="24.95" customHeight="1" x14ac:dyDescent="0.25">
      <c r="A27" s="2">
        <v>21</v>
      </c>
      <c r="B27" s="2"/>
      <c r="C27" s="2"/>
      <c r="D27" s="4">
        <f t="shared" si="0"/>
        <v>0</v>
      </c>
      <c r="E27" s="2"/>
      <c r="F27" s="2">
        <v>21</v>
      </c>
      <c r="G27" s="2"/>
      <c r="H27" s="2"/>
      <c r="I27" s="4">
        <f t="shared" si="1"/>
        <v>0</v>
      </c>
      <c r="J27" s="2"/>
    </row>
    <row r="28" spans="1:10" ht="24.95" customHeight="1" x14ac:dyDescent="0.25">
      <c r="A28" s="2">
        <v>22</v>
      </c>
      <c r="B28" s="2"/>
      <c r="C28" s="2"/>
      <c r="D28" s="4">
        <f t="shared" si="0"/>
        <v>0</v>
      </c>
      <c r="E28" s="2"/>
      <c r="F28" s="2">
        <v>22</v>
      </c>
      <c r="G28" s="2"/>
      <c r="H28" s="2"/>
      <c r="I28" s="4">
        <f t="shared" si="1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223</v>
      </c>
      <c r="E29" s="8"/>
      <c r="F29" s="28" t="s">
        <v>38</v>
      </c>
      <c r="G29" s="28"/>
      <c r="H29" s="28"/>
      <c r="I29" s="6">
        <f>SUM(I7:I28)</f>
        <v>223</v>
      </c>
      <c r="J29" s="8"/>
    </row>
  </sheetData>
  <mergeCells count="14">
    <mergeCell ref="A1:E1"/>
    <mergeCell ref="A2:E2"/>
    <mergeCell ref="A29:C29"/>
    <mergeCell ref="F29:H29"/>
    <mergeCell ref="H3:J3"/>
    <mergeCell ref="F4:G4"/>
    <mergeCell ref="F5:G5"/>
    <mergeCell ref="F1:J1"/>
    <mergeCell ref="F2:J2"/>
    <mergeCell ref="A4:B4"/>
    <mergeCell ref="A3:B3"/>
    <mergeCell ref="C3:E3"/>
    <mergeCell ref="A5:B5"/>
    <mergeCell ref="F3:G3"/>
  </mergeCells>
  <printOptions horizontalCentered="1"/>
  <pageMargins left="0.3" right="0.3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Miscellanious!$C$2:$C$8</xm:f>
          </x14:formula1>
          <xm:sqref>C14:C26 C7:C12 H14:H26 H8:H11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C13 H7 H12:H13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3" sqref="C3:E3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3" sqref="C3:E3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4" sqref="D4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2" sqref="A2:E2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2" sqref="A2:E2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6" sqref="C6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6" sqref="C6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4" sqref="C4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4" sqref="C4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5" sqref="D5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workbookViewId="0">
      <pane ySplit="4" topLeftCell="A87" activePane="bottomLeft" state="frozen"/>
      <selection activeCell="C13" sqref="C13"/>
      <selection pane="bottomLeft" activeCell="B91" sqref="B91:N91"/>
    </sheetView>
  </sheetViews>
  <sheetFormatPr defaultRowHeight="24.95" customHeight="1" x14ac:dyDescent="0.25"/>
  <cols>
    <col min="1" max="1" width="5.140625" style="20" bestFit="1" customWidth="1"/>
    <col min="2" max="2" width="7.140625" style="20" customWidth="1"/>
    <col min="3" max="3" width="11.85546875" style="20" bestFit="1" customWidth="1"/>
    <col min="4" max="4" width="6" style="20" customWidth="1"/>
    <col min="5" max="5" width="9.5703125" style="20" customWidth="1"/>
    <col min="6" max="6" width="8.28515625" style="20" customWidth="1"/>
    <col min="7" max="7" width="9.85546875" style="20" customWidth="1"/>
    <col min="8" max="8" width="9.5703125" style="20" customWidth="1"/>
    <col min="9" max="9" width="10.85546875" style="20" bestFit="1" customWidth="1"/>
    <col min="10" max="10" width="8.140625" style="20" bestFit="1" customWidth="1"/>
    <col min="11" max="11" width="9.28515625" style="20" customWidth="1"/>
    <col min="12" max="12" width="7.42578125" style="20" customWidth="1"/>
    <col min="13" max="13" width="8.140625" style="20" customWidth="1"/>
    <col min="14" max="14" width="9.7109375" style="20" customWidth="1"/>
    <col min="15" max="15" width="13.140625" style="20" bestFit="1" customWidth="1"/>
    <col min="16" max="16384" width="9.140625" style="20"/>
  </cols>
  <sheetData>
    <row r="1" spans="1:15" ht="24.95" customHeight="1" x14ac:dyDescent="0.2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4.95" customHeight="1" x14ac:dyDescent="0.25">
      <c r="A2" s="28" t="s">
        <v>67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4.95" customHeight="1" x14ac:dyDescent="0.25">
      <c r="A3" s="33" t="s">
        <v>39</v>
      </c>
      <c r="B3" s="34"/>
      <c r="C3" s="34"/>
      <c r="D3" s="35"/>
      <c r="E3" s="36" t="str">
        <f>'Day1'!$C$3</f>
        <v>[118] Sahyadri College, Shivamogga</v>
      </c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60" x14ac:dyDescent="0.25">
      <c r="A4" s="7" t="s">
        <v>0</v>
      </c>
      <c r="B4" s="7" t="s">
        <v>20</v>
      </c>
      <c r="C4" s="7" t="s">
        <v>12</v>
      </c>
      <c r="D4" s="7" t="s">
        <v>1</v>
      </c>
      <c r="E4" s="7" t="s">
        <v>10</v>
      </c>
      <c r="F4" s="7" t="s">
        <v>49</v>
      </c>
      <c r="G4" s="7" t="s">
        <v>15</v>
      </c>
      <c r="H4" s="7" t="s">
        <v>16</v>
      </c>
      <c r="I4" s="7" t="s">
        <v>41</v>
      </c>
      <c r="J4" s="7" t="s">
        <v>47</v>
      </c>
      <c r="K4" s="7" t="s">
        <v>17</v>
      </c>
      <c r="L4" s="7" t="s">
        <v>48</v>
      </c>
      <c r="M4" s="7" t="s">
        <v>18</v>
      </c>
      <c r="N4" s="7" t="s">
        <v>30</v>
      </c>
      <c r="O4" s="19" t="s">
        <v>19</v>
      </c>
    </row>
    <row r="5" spans="1:15" ht="24" customHeight="1" x14ac:dyDescent="0.25">
      <c r="A5" s="36" t="s">
        <v>35</v>
      </c>
      <c r="B5" s="36"/>
      <c r="C5" s="36"/>
      <c r="D5" s="36"/>
      <c r="E5" s="37" t="str">
        <f>'Day1'!$C$4</f>
        <v>Government</v>
      </c>
      <c r="F5" s="37"/>
      <c r="G5" s="37"/>
      <c r="H5" s="37"/>
      <c r="I5" s="37"/>
      <c r="J5" s="37"/>
      <c r="K5" s="37"/>
      <c r="L5" s="37"/>
      <c r="M5" s="37"/>
      <c r="N5" s="37"/>
      <c r="O5" s="16">
        <f>IF(OR(E5="Government",E5="Aided"),1500,0)</f>
        <v>1500</v>
      </c>
    </row>
    <row r="6" spans="1:15" ht="23.1" customHeight="1" x14ac:dyDescent="0.25">
      <c r="A6" s="16">
        <v>1</v>
      </c>
      <c r="B6" s="16" t="str">
        <f>"Day" &amp; CEILING(A6/2,1)</f>
        <v>Day1</v>
      </c>
      <c r="C6" s="21">
        <f>'Day1'!$E$4</f>
        <v>0</v>
      </c>
      <c r="D6" s="16" t="s">
        <v>5</v>
      </c>
      <c r="E6" s="16">
        <f ca="1">INDIRECT("'"&amp;$B6&amp;"'!$C$5")</f>
        <v>0</v>
      </c>
      <c r="F6" s="16">
        <f ca="1">COUNTIF(INDIRECT("'"&amp;$B6&amp;"'!$C$7:$C$26"),Miscellanious!$C$2)</f>
        <v>0</v>
      </c>
      <c r="G6" s="16">
        <f ca="1">COUNTIF(INDIRECT("'"&amp;$B6&amp;"'!$C$7:$C$26"),Miscellanious!$C$3)</f>
        <v>0</v>
      </c>
      <c r="H6" s="16">
        <f ca="1">COUNTIF(INDIRECT("'"&amp;$B6&amp;"'!$C$7:$C$26"),Miscellanious!$C$4)</f>
        <v>0</v>
      </c>
      <c r="I6" s="16">
        <f ca="1">COUNTIF(INDIRECT("'"&amp;$B6&amp;"'!$C$7:$C$26"),Miscellanious!$C$5)</f>
        <v>0</v>
      </c>
      <c r="J6" s="16">
        <f ca="1">COUNTIF(INDIRECT("'"&amp;$B6&amp;"'!$C$7:$C$26"),Miscellanious!$C$6)</f>
        <v>0</v>
      </c>
      <c r="K6" s="16">
        <f ca="1">COUNTIF(INDIRECT("'"&amp;$B6&amp;"'!$C$7:$C$26"),Miscellanious!$C$7)</f>
        <v>0</v>
      </c>
      <c r="L6" s="16">
        <f ca="1">COUNTIF(INDIRECT("'"&amp;$B6&amp;"'!$C$7:$C$26"),Miscellanious!$C$8)</f>
        <v>0</v>
      </c>
      <c r="M6" s="16">
        <f ca="1">COUNTIF(INDIRECT("'"&amp;$B6&amp;"'!$C$7:$C$26"),Miscellanious!$C$9)</f>
        <v>0</v>
      </c>
      <c r="N6" s="16">
        <f ca="1">COUNTIF(INDIRECT("'"&amp;$B6&amp;"'!$C$7:$C$26"),Miscellanious!$C$10)</f>
        <v>0</v>
      </c>
      <c r="O6" s="22">
        <f ca="1">INDIRECT("'"&amp;B6&amp;"'!$D29")</f>
        <v>0</v>
      </c>
    </row>
    <row r="7" spans="1:15" ht="23.1" customHeight="1" x14ac:dyDescent="0.25">
      <c r="A7" s="16">
        <v>2</v>
      </c>
      <c r="B7" s="16" t="str">
        <f t="shared" ref="B7:B70" si="0">"Day" &amp; CEILING(A7/2,1)</f>
        <v>Day1</v>
      </c>
      <c r="C7" s="21">
        <f>'Day1'!$J$4</f>
        <v>0</v>
      </c>
      <c r="D7" s="16" t="s">
        <v>9</v>
      </c>
      <c r="E7" s="16">
        <f ca="1">INDIRECT("'"&amp;$B7&amp;"'!$H$5")</f>
        <v>0</v>
      </c>
      <c r="F7" s="16">
        <f ca="1">COUNTIF(INDIRECT("'"&amp;$B7&amp;"'!$H$7:$H$26"),Miscellanious!$C$2)</f>
        <v>0</v>
      </c>
      <c r="G7" s="16">
        <f ca="1">COUNTIF(INDIRECT("'"&amp;$B7&amp;"'!$H$7:$H$26"),Miscellanious!$C$3)</f>
        <v>0</v>
      </c>
      <c r="H7" s="16">
        <f ca="1">COUNTIF(INDIRECT("'"&amp;$B7&amp;"'!$H$7:$H$26"),Miscellanious!$C$4)</f>
        <v>0</v>
      </c>
      <c r="I7" s="16">
        <f ca="1">COUNTIF(INDIRECT("'"&amp;$B7&amp;"'!$H$7:$H$26"),Miscellanious!$C$5)</f>
        <v>0</v>
      </c>
      <c r="J7" s="16">
        <f ca="1">COUNTIF(INDIRECT("'"&amp;$B7&amp;"'!$H$7:$H$26"),Miscellanious!$C$6)</f>
        <v>0</v>
      </c>
      <c r="K7" s="16">
        <f ca="1">COUNTIF(INDIRECT("'"&amp;$B7&amp;"'!$H$7:$H$26"),Miscellanious!$C$7)</f>
        <v>0</v>
      </c>
      <c r="L7" s="16">
        <f ca="1">COUNTIF(INDIRECT("'"&amp;$B7&amp;"'!$H$7:$H$26"),Miscellanious!$C$8)</f>
        <v>0</v>
      </c>
      <c r="M7" s="16">
        <f ca="1">COUNTIF(INDIRECT("'"&amp;$B7&amp;"'!$H$7:$H$26"),Miscellanious!$C$9)</f>
        <v>0</v>
      </c>
      <c r="N7" s="16">
        <f ca="1">COUNTIF(INDIRECT("'"&amp;$B7&amp;"'!$H$7:$H$26"),Miscellanious!$C$10)</f>
        <v>0</v>
      </c>
      <c r="O7" s="22">
        <f ca="1">INDIRECT("'"&amp;B7&amp;"'!$I29")</f>
        <v>0</v>
      </c>
    </row>
    <row r="8" spans="1:15" ht="23.1" customHeight="1" x14ac:dyDescent="0.25">
      <c r="A8" s="16">
        <v>3</v>
      </c>
      <c r="B8" s="16" t="str">
        <f t="shared" si="0"/>
        <v>Day2</v>
      </c>
      <c r="C8" s="21">
        <f>'Day2'!$E$4</f>
        <v>0</v>
      </c>
      <c r="D8" s="16" t="s">
        <v>5</v>
      </c>
      <c r="E8" s="16">
        <f t="shared" ref="E8" ca="1" si="1">INDIRECT("'"&amp;$B8&amp;"'!$C$5")</f>
        <v>0</v>
      </c>
      <c r="F8" s="16">
        <f ca="1">COUNTIF(INDIRECT("'"&amp;$B8&amp;"'!$C$7:$C$26"),Miscellanious!$C$2)</f>
        <v>0</v>
      </c>
      <c r="G8" s="16">
        <f ca="1">COUNTIF(INDIRECT("'"&amp;$B8&amp;"'!$C$7:$C$26"),Miscellanious!$C$3)</f>
        <v>0</v>
      </c>
      <c r="H8" s="16">
        <f ca="1">COUNTIF(INDIRECT("'"&amp;$B8&amp;"'!$C$7:$C$26"),Miscellanious!$C$4)</f>
        <v>0</v>
      </c>
      <c r="I8" s="16">
        <f ca="1">COUNTIF(INDIRECT("'"&amp;$B8&amp;"'!$C$7:$C$26"),Miscellanious!$C$5)</f>
        <v>0</v>
      </c>
      <c r="J8" s="16">
        <f ca="1">COUNTIF(INDIRECT("'"&amp;$B8&amp;"'!$C$7:$C$26"),Miscellanious!$C$6)</f>
        <v>0</v>
      </c>
      <c r="K8" s="16">
        <f ca="1">COUNTIF(INDIRECT("'"&amp;$B8&amp;"'!$C$7:$C$26"),Miscellanious!$C$7)</f>
        <v>0</v>
      </c>
      <c r="L8" s="16">
        <f ca="1">COUNTIF(INDIRECT("'"&amp;$B8&amp;"'!$C$7:$C$26"),Miscellanious!$C$8)</f>
        <v>0</v>
      </c>
      <c r="M8" s="16">
        <f ca="1">COUNTIF(INDIRECT("'"&amp;$B8&amp;"'!$C$7:$C$26"),Miscellanious!$C$9)</f>
        <v>0</v>
      </c>
      <c r="N8" s="16">
        <f ca="1">COUNTIF(INDIRECT("'"&amp;$B8&amp;"'!$C$7:$C$26"),Miscellanious!$C$10)</f>
        <v>0</v>
      </c>
      <c r="O8" s="22">
        <f t="shared" ref="O8" ca="1" si="2">INDIRECT("'"&amp;B8&amp;"'!$D29")</f>
        <v>0</v>
      </c>
    </row>
    <row r="9" spans="1:15" ht="23.1" customHeight="1" x14ac:dyDescent="0.25">
      <c r="A9" s="16">
        <v>4</v>
      </c>
      <c r="B9" s="16" t="str">
        <f t="shared" si="0"/>
        <v>Day2</v>
      </c>
      <c r="C9" s="21">
        <f>'Day2'!$J$4</f>
        <v>0</v>
      </c>
      <c r="D9" s="16" t="s">
        <v>9</v>
      </c>
      <c r="E9" s="16">
        <f t="shared" ref="E9" ca="1" si="3">INDIRECT("'"&amp;$B9&amp;"'!$H$5")</f>
        <v>0</v>
      </c>
      <c r="F9" s="16">
        <f ca="1">COUNTIF(INDIRECT("'"&amp;$B9&amp;"'!$H$7:$H$26"),Miscellanious!$C$2)</f>
        <v>0</v>
      </c>
      <c r="G9" s="16">
        <f ca="1">COUNTIF(INDIRECT("'"&amp;$B9&amp;"'!$H$7:$H$26"),Miscellanious!$C$3)</f>
        <v>0</v>
      </c>
      <c r="H9" s="16">
        <f ca="1">COUNTIF(INDIRECT("'"&amp;$B9&amp;"'!$H$7:$H$26"),Miscellanious!$C$4)</f>
        <v>0</v>
      </c>
      <c r="I9" s="16">
        <f ca="1">COUNTIF(INDIRECT("'"&amp;$B9&amp;"'!$H$7:$H$26"),Miscellanious!$C$5)</f>
        <v>0</v>
      </c>
      <c r="J9" s="16">
        <f ca="1">COUNTIF(INDIRECT("'"&amp;$B9&amp;"'!$H$7:$H$26"),Miscellanious!$C$6)</f>
        <v>0</v>
      </c>
      <c r="K9" s="16">
        <f ca="1">COUNTIF(INDIRECT("'"&amp;$B9&amp;"'!$H$7:$H$26"),Miscellanious!$C$7)</f>
        <v>0</v>
      </c>
      <c r="L9" s="16">
        <f ca="1">COUNTIF(INDIRECT("'"&amp;$B9&amp;"'!$H$7:$H$26"),Miscellanious!$C$8)</f>
        <v>0</v>
      </c>
      <c r="M9" s="16">
        <f ca="1">COUNTIF(INDIRECT("'"&amp;$B9&amp;"'!$H$7:$H$26"),Miscellanious!$C$9)</f>
        <v>0</v>
      </c>
      <c r="N9" s="16">
        <f ca="1">COUNTIF(INDIRECT("'"&amp;$B9&amp;"'!$H$7:$H$26"),Miscellanious!$C$10)</f>
        <v>0</v>
      </c>
      <c r="O9" s="22">
        <f t="shared" ref="O9" ca="1" si="4">INDIRECT("'"&amp;B9&amp;"'!$I29")</f>
        <v>0</v>
      </c>
    </row>
    <row r="10" spans="1:15" ht="23.1" customHeight="1" x14ac:dyDescent="0.25">
      <c r="A10" s="16">
        <v>5</v>
      </c>
      <c r="B10" s="16" t="str">
        <f t="shared" si="0"/>
        <v>Day3</v>
      </c>
      <c r="C10" s="21">
        <f>'Day3'!$E$4</f>
        <v>0</v>
      </c>
      <c r="D10" s="16" t="s">
        <v>5</v>
      </c>
      <c r="E10" s="16">
        <f t="shared" ref="E10" ca="1" si="5">INDIRECT("'"&amp;$B10&amp;"'!$C$5")</f>
        <v>0</v>
      </c>
      <c r="F10" s="16">
        <f ca="1">COUNTIF(INDIRECT("'"&amp;$B10&amp;"'!$C$7:$C$26"),Miscellanious!$C$2)</f>
        <v>0</v>
      </c>
      <c r="G10" s="16">
        <f ca="1">COUNTIF(INDIRECT("'"&amp;$B10&amp;"'!$C$7:$C$26"),Miscellanious!$C$3)</f>
        <v>0</v>
      </c>
      <c r="H10" s="16">
        <f ca="1">COUNTIF(INDIRECT("'"&amp;$B10&amp;"'!$C$7:$C$26"),Miscellanious!$C$4)</f>
        <v>0</v>
      </c>
      <c r="I10" s="16">
        <f ca="1">COUNTIF(INDIRECT("'"&amp;$B10&amp;"'!$C$7:$C$26"),Miscellanious!$C$5)</f>
        <v>0</v>
      </c>
      <c r="J10" s="16">
        <f ca="1">COUNTIF(INDIRECT("'"&amp;$B10&amp;"'!$C$7:$C$26"),Miscellanious!$C$6)</f>
        <v>0</v>
      </c>
      <c r="K10" s="16">
        <f ca="1">COUNTIF(INDIRECT("'"&amp;$B10&amp;"'!$C$7:$C$26"),Miscellanious!$C$7)</f>
        <v>0</v>
      </c>
      <c r="L10" s="16">
        <f ca="1">COUNTIF(INDIRECT("'"&amp;$B10&amp;"'!$C$7:$C$26"),Miscellanious!$C$8)</f>
        <v>0</v>
      </c>
      <c r="M10" s="16">
        <f ca="1">COUNTIF(INDIRECT("'"&amp;$B10&amp;"'!$C$7:$C$26"),Miscellanious!$C$9)</f>
        <v>0</v>
      </c>
      <c r="N10" s="16">
        <f ca="1">COUNTIF(INDIRECT("'"&amp;$B10&amp;"'!$C$7:$C$26"),Miscellanious!$C$10)</f>
        <v>0</v>
      </c>
      <c r="O10" s="22">
        <f t="shared" ref="O10" ca="1" si="6">INDIRECT("'"&amp;B10&amp;"'!$D29")</f>
        <v>0</v>
      </c>
    </row>
    <row r="11" spans="1:15" ht="23.1" customHeight="1" x14ac:dyDescent="0.25">
      <c r="A11" s="16">
        <v>6</v>
      </c>
      <c r="B11" s="16" t="str">
        <f t="shared" si="0"/>
        <v>Day3</v>
      </c>
      <c r="C11" s="21">
        <f>'Day3'!$J$4</f>
        <v>0</v>
      </c>
      <c r="D11" s="16" t="s">
        <v>9</v>
      </c>
      <c r="E11" s="16">
        <f t="shared" ref="E11" ca="1" si="7">INDIRECT("'"&amp;$B11&amp;"'!$H$5")</f>
        <v>0</v>
      </c>
      <c r="F11" s="16">
        <f ca="1">COUNTIF(INDIRECT("'"&amp;$B11&amp;"'!$H$7:$H$26"),Miscellanious!$C$2)</f>
        <v>0</v>
      </c>
      <c r="G11" s="16">
        <f ca="1">COUNTIF(INDIRECT("'"&amp;$B11&amp;"'!$H$7:$H$26"),Miscellanious!$C$3)</f>
        <v>0</v>
      </c>
      <c r="H11" s="16">
        <f ca="1">COUNTIF(INDIRECT("'"&amp;$B11&amp;"'!$H$7:$H$26"),Miscellanious!$C$4)</f>
        <v>0</v>
      </c>
      <c r="I11" s="16">
        <f ca="1">COUNTIF(INDIRECT("'"&amp;$B11&amp;"'!$H$7:$H$26"),Miscellanious!$C$5)</f>
        <v>0</v>
      </c>
      <c r="J11" s="16">
        <f ca="1">COUNTIF(INDIRECT("'"&amp;$B11&amp;"'!$H$7:$H$26"),Miscellanious!$C$6)</f>
        <v>0</v>
      </c>
      <c r="K11" s="16">
        <f ca="1">COUNTIF(INDIRECT("'"&amp;$B11&amp;"'!$H$7:$H$26"),Miscellanious!$C$7)</f>
        <v>0</v>
      </c>
      <c r="L11" s="16">
        <f ca="1">COUNTIF(INDIRECT("'"&amp;$B11&amp;"'!$H$7:$H$26"),Miscellanious!$C$8)</f>
        <v>0</v>
      </c>
      <c r="M11" s="16">
        <f ca="1">COUNTIF(INDIRECT("'"&amp;$B11&amp;"'!$H$7:$H$26"),Miscellanious!$C$9)</f>
        <v>0</v>
      </c>
      <c r="N11" s="16">
        <f ca="1">COUNTIF(INDIRECT("'"&amp;$B11&amp;"'!$H$7:$H$26"),Miscellanious!$C$10)</f>
        <v>0</v>
      </c>
      <c r="O11" s="22">
        <f t="shared" ref="O11" ca="1" si="8">INDIRECT("'"&amp;B11&amp;"'!$I29")</f>
        <v>0</v>
      </c>
    </row>
    <row r="12" spans="1:15" ht="23.1" customHeight="1" x14ac:dyDescent="0.25">
      <c r="A12" s="16">
        <v>7</v>
      </c>
      <c r="B12" s="16" t="str">
        <f t="shared" si="0"/>
        <v>Day4</v>
      </c>
      <c r="C12" s="21">
        <f>'Day4'!$E$4</f>
        <v>0</v>
      </c>
      <c r="D12" s="16" t="s">
        <v>5</v>
      </c>
      <c r="E12" s="16">
        <f t="shared" ref="E12" ca="1" si="9">INDIRECT("'"&amp;$B12&amp;"'!$C$5")</f>
        <v>0</v>
      </c>
      <c r="F12" s="16">
        <f ca="1">COUNTIF(INDIRECT("'"&amp;$B12&amp;"'!$C$7:$C$26"),Miscellanious!$C$2)</f>
        <v>0</v>
      </c>
      <c r="G12" s="16">
        <f ca="1">COUNTIF(INDIRECT("'"&amp;$B12&amp;"'!$C$7:$C$26"),Miscellanious!$C$3)</f>
        <v>0</v>
      </c>
      <c r="H12" s="16">
        <f ca="1">COUNTIF(INDIRECT("'"&amp;$B12&amp;"'!$C$7:$C$26"),Miscellanious!$C$4)</f>
        <v>0</v>
      </c>
      <c r="I12" s="16">
        <f ca="1">COUNTIF(INDIRECT("'"&amp;$B12&amp;"'!$C$7:$C$26"),Miscellanious!$C$5)</f>
        <v>0</v>
      </c>
      <c r="J12" s="16">
        <f ca="1">COUNTIF(INDIRECT("'"&amp;$B12&amp;"'!$C$7:$C$26"),Miscellanious!$C$6)</f>
        <v>0</v>
      </c>
      <c r="K12" s="16">
        <f ca="1">COUNTIF(INDIRECT("'"&amp;$B12&amp;"'!$C$7:$C$26"),Miscellanious!$C$7)</f>
        <v>0</v>
      </c>
      <c r="L12" s="16">
        <f ca="1">COUNTIF(INDIRECT("'"&amp;$B12&amp;"'!$C$7:$C$26"),Miscellanious!$C$8)</f>
        <v>0</v>
      </c>
      <c r="M12" s="16">
        <f ca="1">COUNTIF(INDIRECT("'"&amp;$B12&amp;"'!$C$7:$C$26"),Miscellanious!$C$9)</f>
        <v>0</v>
      </c>
      <c r="N12" s="16">
        <f ca="1">COUNTIF(INDIRECT("'"&amp;$B12&amp;"'!$C$7:$C$26"),Miscellanious!$C$10)</f>
        <v>0</v>
      </c>
      <c r="O12" s="22">
        <f t="shared" ref="O12" ca="1" si="10">INDIRECT("'"&amp;B12&amp;"'!$D29")</f>
        <v>0</v>
      </c>
    </row>
    <row r="13" spans="1:15" ht="23.1" customHeight="1" x14ac:dyDescent="0.25">
      <c r="A13" s="16">
        <v>8</v>
      </c>
      <c r="B13" s="16" t="str">
        <f t="shared" si="0"/>
        <v>Day4</v>
      </c>
      <c r="C13" s="21">
        <f>'Day4'!$J$4</f>
        <v>0</v>
      </c>
      <c r="D13" s="16" t="s">
        <v>9</v>
      </c>
      <c r="E13" s="16">
        <f t="shared" ref="E13" ca="1" si="11">INDIRECT("'"&amp;$B13&amp;"'!$H$5")</f>
        <v>0</v>
      </c>
      <c r="F13" s="16">
        <f ca="1">COUNTIF(INDIRECT("'"&amp;$B13&amp;"'!$H$7:$H$26"),Miscellanious!$C$2)</f>
        <v>0</v>
      </c>
      <c r="G13" s="16">
        <f ca="1">COUNTIF(INDIRECT("'"&amp;$B13&amp;"'!$H$7:$H$26"),Miscellanious!$C$3)</f>
        <v>0</v>
      </c>
      <c r="H13" s="16">
        <f ca="1">COUNTIF(INDIRECT("'"&amp;$B13&amp;"'!$H$7:$H$26"),Miscellanious!$C$4)</f>
        <v>0</v>
      </c>
      <c r="I13" s="16">
        <f ca="1">COUNTIF(INDIRECT("'"&amp;$B13&amp;"'!$H$7:$H$26"),Miscellanious!$C$5)</f>
        <v>0</v>
      </c>
      <c r="J13" s="16">
        <f ca="1">COUNTIF(INDIRECT("'"&amp;$B13&amp;"'!$H$7:$H$26"),Miscellanious!$C$6)</f>
        <v>0</v>
      </c>
      <c r="K13" s="16">
        <f ca="1">COUNTIF(INDIRECT("'"&amp;$B13&amp;"'!$H$7:$H$26"),Miscellanious!$C$7)</f>
        <v>0</v>
      </c>
      <c r="L13" s="16">
        <f ca="1">COUNTIF(INDIRECT("'"&amp;$B13&amp;"'!$H$7:$H$26"),Miscellanious!$C$8)</f>
        <v>0</v>
      </c>
      <c r="M13" s="16">
        <f ca="1">COUNTIF(INDIRECT("'"&amp;$B13&amp;"'!$H$7:$H$26"),Miscellanious!$C$9)</f>
        <v>0</v>
      </c>
      <c r="N13" s="16">
        <f ca="1">COUNTIF(INDIRECT("'"&amp;$B13&amp;"'!$H$7:$H$26"),Miscellanious!$C$10)</f>
        <v>0</v>
      </c>
      <c r="O13" s="22">
        <f t="shared" ref="O13" ca="1" si="12">INDIRECT("'"&amp;B13&amp;"'!$I29")</f>
        <v>0</v>
      </c>
    </row>
    <row r="14" spans="1:15" ht="23.1" customHeight="1" x14ac:dyDescent="0.25">
      <c r="A14" s="16">
        <v>9</v>
      </c>
      <c r="B14" s="16" t="str">
        <f t="shared" si="0"/>
        <v>Day5</v>
      </c>
      <c r="C14" s="21">
        <f>'Day5'!$E$4</f>
        <v>0</v>
      </c>
      <c r="D14" s="16" t="s">
        <v>5</v>
      </c>
      <c r="E14" s="16">
        <f t="shared" ref="E14" ca="1" si="13">INDIRECT("'"&amp;$B14&amp;"'!$C$5")</f>
        <v>0</v>
      </c>
      <c r="F14" s="16">
        <f ca="1">COUNTIF(INDIRECT("'"&amp;$B14&amp;"'!$C$7:$C$26"),Miscellanious!$C$2)</f>
        <v>0</v>
      </c>
      <c r="G14" s="16">
        <f ca="1">COUNTIF(INDIRECT("'"&amp;$B14&amp;"'!$C$7:$C$26"),Miscellanious!$C$3)</f>
        <v>0</v>
      </c>
      <c r="H14" s="16">
        <f ca="1">COUNTIF(INDIRECT("'"&amp;$B14&amp;"'!$C$7:$C$26"),Miscellanious!$C$4)</f>
        <v>0</v>
      </c>
      <c r="I14" s="16">
        <f ca="1">COUNTIF(INDIRECT("'"&amp;$B14&amp;"'!$C$7:$C$26"),Miscellanious!$C$5)</f>
        <v>0</v>
      </c>
      <c r="J14" s="16">
        <f ca="1">COUNTIF(INDIRECT("'"&amp;$B14&amp;"'!$C$7:$C$26"),Miscellanious!$C$6)</f>
        <v>0</v>
      </c>
      <c r="K14" s="16">
        <f ca="1">COUNTIF(INDIRECT("'"&amp;$B14&amp;"'!$C$7:$C$26"),Miscellanious!$C$7)</f>
        <v>0</v>
      </c>
      <c r="L14" s="16">
        <f ca="1">COUNTIF(INDIRECT("'"&amp;$B14&amp;"'!$C$7:$C$26"),Miscellanious!$C$8)</f>
        <v>0</v>
      </c>
      <c r="M14" s="16">
        <f ca="1">COUNTIF(INDIRECT("'"&amp;$B14&amp;"'!$C$7:$C$26"),Miscellanious!$C$9)</f>
        <v>0</v>
      </c>
      <c r="N14" s="16">
        <f ca="1">COUNTIF(INDIRECT("'"&amp;$B14&amp;"'!$C$7:$C$26"),Miscellanious!$C$10)</f>
        <v>0</v>
      </c>
      <c r="O14" s="22">
        <f t="shared" ref="O14" ca="1" si="14">INDIRECT("'"&amp;B14&amp;"'!$D29")</f>
        <v>0</v>
      </c>
    </row>
    <row r="15" spans="1:15" ht="23.1" customHeight="1" x14ac:dyDescent="0.25">
      <c r="A15" s="16">
        <v>10</v>
      </c>
      <c r="B15" s="16" t="str">
        <f t="shared" si="0"/>
        <v>Day5</v>
      </c>
      <c r="C15" s="21">
        <f>'Day5'!$J$4</f>
        <v>0</v>
      </c>
      <c r="D15" s="16" t="s">
        <v>9</v>
      </c>
      <c r="E15" s="16">
        <f t="shared" ref="E15" ca="1" si="15">INDIRECT("'"&amp;$B15&amp;"'!$H$5")</f>
        <v>0</v>
      </c>
      <c r="F15" s="16">
        <f ca="1">COUNTIF(INDIRECT("'"&amp;$B15&amp;"'!$H$7:$H$26"),Miscellanious!$C$2)</f>
        <v>0</v>
      </c>
      <c r="G15" s="16">
        <f ca="1">COUNTIF(INDIRECT("'"&amp;$B15&amp;"'!$H$7:$H$26"),Miscellanious!$C$3)</f>
        <v>0</v>
      </c>
      <c r="H15" s="16">
        <f ca="1">COUNTIF(INDIRECT("'"&amp;$B15&amp;"'!$H$7:$H$26"),Miscellanious!$C$4)</f>
        <v>0</v>
      </c>
      <c r="I15" s="16">
        <f ca="1">COUNTIF(INDIRECT("'"&amp;$B15&amp;"'!$H$7:$H$26"),Miscellanious!$C$5)</f>
        <v>0</v>
      </c>
      <c r="J15" s="16">
        <f ca="1">COUNTIF(INDIRECT("'"&amp;$B15&amp;"'!$H$7:$H$26"),Miscellanious!$C$6)</f>
        <v>0</v>
      </c>
      <c r="K15" s="16">
        <f ca="1">COUNTIF(INDIRECT("'"&amp;$B15&amp;"'!$H$7:$H$26"),Miscellanious!$C$7)</f>
        <v>0</v>
      </c>
      <c r="L15" s="16">
        <f ca="1">COUNTIF(INDIRECT("'"&amp;$B15&amp;"'!$H$7:$H$26"),Miscellanious!$C$8)</f>
        <v>0</v>
      </c>
      <c r="M15" s="16">
        <f ca="1">COUNTIF(INDIRECT("'"&amp;$B15&amp;"'!$H$7:$H$26"),Miscellanious!$C$9)</f>
        <v>0</v>
      </c>
      <c r="N15" s="16">
        <f ca="1">COUNTIF(INDIRECT("'"&amp;$B15&amp;"'!$H$7:$H$26"),Miscellanious!$C$10)</f>
        <v>0</v>
      </c>
      <c r="O15" s="22">
        <f t="shared" ref="O15" ca="1" si="16">INDIRECT("'"&amp;B15&amp;"'!$I29")</f>
        <v>0</v>
      </c>
    </row>
    <row r="16" spans="1:15" ht="23.1" customHeight="1" x14ac:dyDescent="0.25">
      <c r="A16" s="16">
        <v>11</v>
      </c>
      <c r="B16" s="16" t="str">
        <f t="shared" si="0"/>
        <v>Day6</v>
      </c>
      <c r="C16" s="21">
        <f>'Day6'!$E$4</f>
        <v>0</v>
      </c>
      <c r="D16" s="16" t="s">
        <v>5</v>
      </c>
      <c r="E16" s="16">
        <f t="shared" ref="E16" ca="1" si="17">INDIRECT("'"&amp;$B16&amp;"'!$C$5")</f>
        <v>0</v>
      </c>
      <c r="F16" s="16">
        <f ca="1">COUNTIF(INDIRECT("'"&amp;$B16&amp;"'!$C$7:$C$26"),Miscellanious!$C$2)</f>
        <v>0</v>
      </c>
      <c r="G16" s="16">
        <f ca="1">COUNTIF(INDIRECT("'"&amp;$B16&amp;"'!$C$7:$C$26"),Miscellanious!$C$3)</f>
        <v>0</v>
      </c>
      <c r="H16" s="16">
        <f ca="1">COUNTIF(INDIRECT("'"&amp;$B16&amp;"'!$C$7:$C$26"),Miscellanious!$C$4)</f>
        <v>0</v>
      </c>
      <c r="I16" s="16">
        <f ca="1">COUNTIF(INDIRECT("'"&amp;$B16&amp;"'!$C$7:$C$26"),Miscellanious!$C$5)</f>
        <v>0</v>
      </c>
      <c r="J16" s="16">
        <f ca="1">COUNTIF(INDIRECT("'"&amp;$B16&amp;"'!$C$7:$C$26"),Miscellanious!$C$6)</f>
        <v>0</v>
      </c>
      <c r="K16" s="16">
        <f ca="1">COUNTIF(INDIRECT("'"&amp;$B16&amp;"'!$C$7:$C$26"),Miscellanious!$C$7)</f>
        <v>0</v>
      </c>
      <c r="L16" s="16">
        <f ca="1">COUNTIF(INDIRECT("'"&amp;$B16&amp;"'!$C$7:$C$26"),Miscellanious!$C$8)</f>
        <v>0</v>
      </c>
      <c r="M16" s="16">
        <f ca="1">COUNTIF(INDIRECT("'"&amp;$B16&amp;"'!$C$7:$C$26"),Miscellanious!$C$9)</f>
        <v>0</v>
      </c>
      <c r="N16" s="16">
        <f ca="1">COUNTIF(INDIRECT("'"&amp;$B16&amp;"'!$C$7:$C$26"),Miscellanious!$C$10)</f>
        <v>0</v>
      </c>
      <c r="O16" s="22">
        <f t="shared" ref="O16" ca="1" si="18">INDIRECT("'"&amp;B16&amp;"'!$D29")</f>
        <v>0</v>
      </c>
    </row>
    <row r="17" spans="1:15" ht="23.1" customHeight="1" x14ac:dyDescent="0.25">
      <c r="A17" s="16">
        <v>12</v>
      </c>
      <c r="B17" s="16" t="str">
        <f t="shared" si="0"/>
        <v>Day6</v>
      </c>
      <c r="C17" s="21">
        <f>'Day6'!$J$4</f>
        <v>0</v>
      </c>
      <c r="D17" s="16" t="s">
        <v>9</v>
      </c>
      <c r="E17" s="16">
        <f t="shared" ref="E17" ca="1" si="19">INDIRECT("'"&amp;$B17&amp;"'!$H$5")</f>
        <v>0</v>
      </c>
      <c r="F17" s="16">
        <f ca="1">COUNTIF(INDIRECT("'"&amp;$B17&amp;"'!$H$7:$H$26"),Miscellanious!$C$2)</f>
        <v>0</v>
      </c>
      <c r="G17" s="16">
        <f ca="1">COUNTIF(INDIRECT("'"&amp;$B17&amp;"'!$H$7:$H$26"),Miscellanious!$C$3)</f>
        <v>0</v>
      </c>
      <c r="H17" s="16">
        <f ca="1">COUNTIF(INDIRECT("'"&amp;$B17&amp;"'!$H$7:$H$26"),Miscellanious!$C$4)</f>
        <v>0</v>
      </c>
      <c r="I17" s="16">
        <f ca="1">COUNTIF(INDIRECT("'"&amp;$B17&amp;"'!$H$7:$H$26"),Miscellanious!$C$5)</f>
        <v>0</v>
      </c>
      <c r="J17" s="16">
        <f ca="1">COUNTIF(INDIRECT("'"&amp;$B17&amp;"'!$H$7:$H$26"),Miscellanious!$C$6)</f>
        <v>0</v>
      </c>
      <c r="K17" s="16">
        <f ca="1">COUNTIF(INDIRECT("'"&amp;$B17&amp;"'!$H$7:$H$26"),Miscellanious!$C$7)</f>
        <v>0</v>
      </c>
      <c r="L17" s="16">
        <f ca="1">COUNTIF(INDIRECT("'"&amp;$B17&amp;"'!$H$7:$H$26"),Miscellanious!$C$8)</f>
        <v>0</v>
      </c>
      <c r="M17" s="16">
        <f ca="1">COUNTIF(INDIRECT("'"&amp;$B17&amp;"'!$H$7:$H$26"),Miscellanious!$C$9)</f>
        <v>0</v>
      </c>
      <c r="N17" s="16">
        <f ca="1">COUNTIF(INDIRECT("'"&amp;$B17&amp;"'!$H$7:$H$26"),Miscellanious!$C$10)</f>
        <v>0</v>
      </c>
      <c r="O17" s="22">
        <f t="shared" ref="O17" ca="1" si="20">INDIRECT("'"&amp;B17&amp;"'!$I29")</f>
        <v>0</v>
      </c>
    </row>
    <row r="18" spans="1:15" ht="23.1" customHeight="1" x14ac:dyDescent="0.25">
      <c r="A18" s="16">
        <v>13</v>
      </c>
      <c r="B18" s="16" t="str">
        <f t="shared" si="0"/>
        <v>Day7</v>
      </c>
      <c r="C18" s="21">
        <f>'Day7'!$E$4</f>
        <v>0</v>
      </c>
      <c r="D18" s="16" t="s">
        <v>5</v>
      </c>
      <c r="E18" s="16">
        <f t="shared" ref="E18" ca="1" si="21">INDIRECT("'"&amp;$B18&amp;"'!$C$5")</f>
        <v>0</v>
      </c>
      <c r="F18" s="16">
        <f ca="1">COUNTIF(INDIRECT("'"&amp;$B18&amp;"'!$C$7:$C$26"),Miscellanious!$C$2)</f>
        <v>0</v>
      </c>
      <c r="G18" s="16">
        <f ca="1">COUNTIF(INDIRECT("'"&amp;$B18&amp;"'!$C$7:$C$26"),Miscellanious!$C$3)</f>
        <v>0</v>
      </c>
      <c r="H18" s="16">
        <f ca="1">COUNTIF(INDIRECT("'"&amp;$B18&amp;"'!$C$7:$C$26"),Miscellanious!$C$4)</f>
        <v>0</v>
      </c>
      <c r="I18" s="16">
        <f ca="1">COUNTIF(INDIRECT("'"&amp;$B18&amp;"'!$C$7:$C$26"),Miscellanious!$C$5)</f>
        <v>0</v>
      </c>
      <c r="J18" s="16">
        <f ca="1">COUNTIF(INDIRECT("'"&amp;$B18&amp;"'!$C$7:$C$26"),Miscellanious!$C$6)</f>
        <v>0</v>
      </c>
      <c r="K18" s="16">
        <f ca="1">COUNTIF(INDIRECT("'"&amp;$B18&amp;"'!$C$7:$C$26"),Miscellanious!$C$7)</f>
        <v>0</v>
      </c>
      <c r="L18" s="16">
        <f ca="1">COUNTIF(INDIRECT("'"&amp;$B18&amp;"'!$C$7:$C$26"),Miscellanious!$C$8)</f>
        <v>0</v>
      </c>
      <c r="M18" s="16">
        <f ca="1">COUNTIF(INDIRECT("'"&amp;$B18&amp;"'!$C$7:$C$26"),Miscellanious!$C$9)</f>
        <v>0</v>
      </c>
      <c r="N18" s="16">
        <f ca="1">COUNTIF(INDIRECT("'"&amp;$B18&amp;"'!$C$7:$C$26"),Miscellanious!$C$10)</f>
        <v>0</v>
      </c>
      <c r="O18" s="22">
        <f t="shared" ref="O18" ca="1" si="22">INDIRECT("'"&amp;B18&amp;"'!$D29")</f>
        <v>0</v>
      </c>
    </row>
    <row r="19" spans="1:15" ht="23.1" customHeight="1" x14ac:dyDescent="0.25">
      <c r="A19" s="16">
        <v>14</v>
      </c>
      <c r="B19" s="16" t="str">
        <f t="shared" si="0"/>
        <v>Day7</v>
      </c>
      <c r="C19" s="21">
        <f>'Day7'!$J$4</f>
        <v>0</v>
      </c>
      <c r="D19" s="16" t="s">
        <v>9</v>
      </c>
      <c r="E19" s="16">
        <f t="shared" ref="E19" ca="1" si="23">INDIRECT("'"&amp;$B19&amp;"'!$H$5")</f>
        <v>0</v>
      </c>
      <c r="F19" s="16">
        <f ca="1">COUNTIF(INDIRECT("'"&amp;$B19&amp;"'!$H$7:$H$26"),Miscellanious!$C$2)</f>
        <v>0</v>
      </c>
      <c r="G19" s="16">
        <f ca="1">COUNTIF(INDIRECT("'"&amp;$B19&amp;"'!$H$7:$H$26"),Miscellanious!$C$3)</f>
        <v>0</v>
      </c>
      <c r="H19" s="16">
        <f ca="1">COUNTIF(INDIRECT("'"&amp;$B19&amp;"'!$H$7:$H$26"),Miscellanious!$C$4)</f>
        <v>0</v>
      </c>
      <c r="I19" s="16">
        <f ca="1">COUNTIF(INDIRECT("'"&amp;$B19&amp;"'!$H$7:$H$26"),Miscellanious!$C$5)</f>
        <v>0</v>
      </c>
      <c r="J19" s="16">
        <f ca="1">COUNTIF(INDIRECT("'"&amp;$B19&amp;"'!$H$7:$H$26"),Miscellanious!$C$6)</f>
        <v>0</v>
      </c>
      <c r="K19" s="16">
        <f ca="1">COUNTIF(INDIRECT("'"&amp;$B19&amp;"'!$H$7:$H$26"),Miscellanious!$C$7)</f>
        <v>0</v>
      </c>
      <c r="L19" s="16">
        <f ca="1">COUNTIF(INDIRECT("'"&amp;$B19&amp;"'!$H$7:$H$26"),Miscellanious!$C$8)</f>
        <v>0</v>
      </c>
      <c r="M19" s="16">
        <f ca="1">COUNTIF(INDIRECT("'"&amp;$B19&amp;"'!$H$7:$H$26"),Miscellanious!$C$9)</f>
        <v>0</v>
      </c>
      <c r="N19" s="16">
        <f ca="1">COUNTIF(INDIRECT("'"&amp;$B19&amp;"'!$H$7:$H$26"),Miscellanious!$C$10)</f>
        <v>0</v>
      </c>
      <c r="O19" s="22">
        <f t="shared" ref="O19" ca="1" si="24">INDIRECT("'"&amp;B19&amp;"'!$I29")</f>
        <v>0</v>
      </c>
    </row>
    <row r="20" spans="1:15" ht="23.1" customHeight="1" x14ac:dyDescent="0.25">
      <c r="A20" s="16">
        <v>15</v>
      </c>
      <c r="B20" s="16" t="str">
        <f t="shared" si="0"/>
        <v>Day8</v>
      </c>
      <c r="C20" s="21">
        <f>'Day8'!$E$4</f>
        <v>0</v>
      </c>
      <c r="D20" s="16" t="s">
        <v>5</v>
      </c>
      <c r="E20" s="16">
        <f t="shared" ref="E20" ca="1" si="25">INDIRECT("'"&amp;$B20&amp;"'!$C$5")</f>
        <v>0</v>
      </c>
      <c r="F20" s="16">
        <f ca="1">COUNTIF(INDIRECT("'"&amp;$B20&amp;"'!$C$7:$C$26"),Miscellanious!$C$2)</f>
        <v>0</v>
      </c>
      <c r="G20" s="16">
        <f ca="1">COUNTIF(INDIRECT("'"&amp;$B20&amp;"'!$C$7:$C$26"),Miscellanious!$C$3)</f>
        <v>0</v>
      </c>
      <c r="H20" s="16">
        <f ca="1">COUNTIF(INDIRECT("'"&amp;$B20&amp;"'!$C$7:$C$26"),Miscellanious!$C$4)</f>
        <v>0</v>
      </c>
      <c r="I20" s="16">
        <f ca="1">COUNTIF(INDIRECT("'"&amp;$B20&amp;"'!$C$7:$C$26"),Miscellanious!$C$5)</f>
        <v>0</v>
      </c>
      <c r="J20" s="16">
        <f ca="1">COUNTIF(INDIRECT("'"&amp;$B20&amp;"'!$C$7:$C$26"),Miscellanious!$C$6)</f>
        <v>0</v>
      </c>
      <c r="K20" s="16">
        <f ca="1">COUNTIF(INDIRECT("'"&amp;$B20&amp;"'!$C$7:$C$26"),Miscellanious!$C$7)</f>
        <v>0</v>
      </c>
      <c r="L20" s="16">
        <f ca="1">COUNTIF(INDIRECT("'"&amp;$B20&amp;"'!$C$7:$C$26"),Miscellanious!$C$8)</f>
        <v>0</v>
      </c>
      <c r="M20" s="16">
        <f ca="1">COUNTIF(INDIRECT("'"&amp;$B20&amp;"'!$C$7:$C$26"),Miscellanious!$C$9)</f>
        <v>0</v>
      </c>
      <c r="N20" s="16">
        <f ca="1">COUNTIF(INDIRECT("'"&amp;$B20&amp;"'!$C$7:$C$26"),Miscellanious!$C$10)</f>
        <v>0</v>
      </c>
      <c r="O20" s="22">
        <f t="shared" ref="O20" ca="1" si="26">INDIRECT("'"&amp;B20&amp;"'!$D29")</f>
        <v>0</v>
      </c>
    </row>
    <row r="21" spans="1:15" ht="23.1" customHeight="1" x14ac:dyDescent="0.25">
      <c r="A21" s="16">
        <v>16</v>
      </c>
      <c r="B21" s="16" t="str">
        <f t="shared" si="0"/>
        <v>Day8</v>
      </c>
      <c r="C21" s="21">
        <f>'Day8'!$J$4</f>
        <v>0</v>
      </c>
      <c r="D21" s="16" t="s">
        <v>9</v>
      </c>
      <c r="E21" s="16">
        <f t="shared" ref="E21" ca="1" si="27">INDIRECT("'"&amp;$B21&amp;"'!$H$5")</f>
        <v>0</v>
      </c>
      <c r="F21" s="16">
        <f ca="1">COUNTIF(INDIRECT("'"&amp;$B21&amp;"'!$H$7:$H$26"),Miscellanious!$C$2)</f>
        <v>0</v>
      </c>
      <c r="G21" s="16">
        <f ca="1">COUNTIF(INDIRECT("'"&amp;$B21&amp;"'!$H$7:$H$26"),Miscellanious!$C$3)</f>
        <v>0</v>
      </c>
      <c r="H21" s="16">
        <f ca="1">COUNTIF(INDIRECT("'"&amp;$B21&amp;"'!$H$7:$H$26"),Miscellanious!$C$4)</f>
        <v>0</v>
      </c>
      <c r="I21" s="16">
        <f ca="1">COUNTIF(INDIRECT("'"&amp;$B21&amp;"'!$H$7:$H$26"),Miscellanious!$C$5)</f>
        <v>0</v>
      </c>
      <c r="J21" s="16">
        <f ca="1">COUNTIF(INDIRECT("'"&amp;$B21&amp;"'!$H$7:$H$26"),Miscellanious!$C$6)</f>
        <v>0</v>
      </c>
      <c r="K21" s="16">
        <f ca="1">COUNTIF(INDIRECT("'"&amp;$B21&amp;"'!$H$7:$H$26"),Miscellanious!$C$7)</f>
        <v>0</v>
      </c>
      <c r="L21" s="16">
        <f ca="1">COUNTIF(INDIRECT("'"&amp;$B21&amp;"'!$H$7:$H$26"),Miscellanious!$C$8)</f>
        <v>0</v>
      </c>
      <c r="M21" s="16">
        <f ca="1">COUNTIF(INDIRECT("'"&amp;$B21&amp;"'!$H$7:$H$26"),Miscellanious!$C$9)</f>
        <v>0</v>
      </c>
      <c r="N21" s="16">
        <f ca="1">COUNTIF(INDIRECT("'"&amp;$B21&amp;"'!$H$7:$H$26"),Miscellanious!$C$10)</f>
        <v>0</v>
      </c>
      <c r="O21" s="22">
        <f t="shared" ref="O21" ca="1" si="28">INDIRECT("'"&amp;B21&amp;"'!$I29")</f>
        <v>0</v>
      </c>
    </row>
    <row r="22" spans="1:15" ht="23.1" customHeight="1" x14ac:dyDescent="0.25">
      <c r="A22" s="16">
        <v>17</v>
      </c>
      <c r="B22" s="16" t="str">
        <f t="shared" si="0"/>
        <v>Day9</v>
      </c>
      <c r="C22" s="21">
        <f>'Day9'!$E$4</f>
        <v>0</v>
      </c>
      <c r="D22" s="16" t="s">
        <v>5</v>
      </c>
      <c r="E22" s="16">
        <f t="shared" ref="E22" ca="1" si="29">INDIRECT("'"&amp;$B22&amp;"'!$C$5")</f>
        <v>0</v>
      </c>
      <c r="F22" s="16">
        <f ca="1">COUNTIF(INDIRECT("'"&amp;$B22&amp;"'!$C$7:$C$26"),Miscellanious!$C$2)</f>
        <v>0</v>
      </c>
      <c r="G22" s="16">
        <f ca="1">COUNTIF(INDIRECT("'"&amp;$B22&amp;"'!$C$7:$C$26"),Miscellanious!$C$3)</f>
        <v>0</v>
      </c>
      <c r="H22" s="16">
        <f ca="1">COUNTIF(INDIRECT("'"&amp;$B22&amp;"'!$C$7:$C$26"),Miscellanious!$C$4)</f>
        <v>0</v>
      </c>
      <c r="I22" s="16">
        <f ca="1">COUNTIF(INDIRECT("'"&amp;$B22&amp;"'!$C$7:$C$26"),Miscellanious!$C$5)</f>
        <v>0</v>
      </c>
      <c r="J22" s="16">
        <f ca="1">COUNTIF(INDIRECT("'"&amp;$B22&amp;"'!$C$7:$C$26"),Miscellanious!$C$6)</f>
        <v>0</v>
      </c>
      <c r="K22" s="16">
        <f ca="1">COUNTIF(INDIRECT("'"&amp;$B22&amp;"'!$C$7:$C$26"),Miscellanious!$C$7)</f>
        <v>0</v>
      </c>
      <c r="L22" s="16">
        <f ca="1">COUNTIF(INDIRECT("'"&amp;$B22&amp;"'!$C$7:$C$26"),Miscellanious!$C$8)</f>
        <v>0</v>
      </c>
      <c r="M22" s="16">
        <f ca="1">COUNTIF(INDIRECT("'"&amp;$B22&amp;"'!$C$7:$C$26"),Miscellanious!$C$9)</f>
        <v>0</v>
      </c>
      <c r="N22" s="16">
        <f ca="1">COUNTIF(INDIRECT("'"&amp;$B22&amp;"'!$C$7:$C$26"),Miscellanious!$C$10)</f>
        <v>0</v>
      </c>
      <c r="O22" s="22">
        <f t="shared" ref="O22" ca="1" si="30">INDIRECT("'"&amp;B22&amp;"'!$D29")</f>
        <v>0</v>
      </c>
    </row>
    <row r="23" spans="1:15" ht="23.1" customHeight="1" x14ac:dyDescent="0.25">
      <c r="A23" s="16">
        <v>18</v>
      </c>
      <c r="B23" s="16" t="str">
        <f t="shared" si="0"/>
        <v>Day9</v>
      </c>
      <c r="C23" s="21">
        <f>'Day9'!$J$4</f>
        <v>0</v>
      </c>
      <c r="D23" s="16" t="s">
        <v>9</v>
      </c>
      <c r="E23" s="16">
        <f t="shared" ref="E23" ca="1" si="31">INDIRECT("'"&amp;$B23&amp;"'!$H$5")</f>
        <v>0</v>
      </c>
      <c r="F23" s="16">
        <f ca="1">COUNTIF(INDIRECT("'"&amp;$B23&amp;"'!$H$7:$H$26"),Miscellanious!$C$2)</f>
        <v>0</v>
      </c>
      <c r="G23" s="16">
        <f ca="1">COUNTIF(INDIRECT("'"&amp;$B23&amp;"'!$H$7:$H$26"),Miscellanious!$C$3)</f>
        <v>0</v>
      </c>
      <c r="H23" s="16">
        <f ca="1">COUNTIF(INDIRECT("'"&amp;$B23&amp;"'!$H$7:$H$26"),Miscellanious!$C$4)</f>
        <v>0</v>
      </c>
      <c r="I23" s="16">
        <f ca="1">COUNTIF(INDIRECT("'"&amp;$B23&amp;"'!$H$7:$H$26"),Miscellanious!$C$5)</f>
        <v>0</v>
      </c>
      <c r="J23" s="16">
        <f ca="1">COUNTIF(INDIRECT("'"&amp;$B23&amp;"'!$H$7:$H$26"),Miscellanious!$C$6)</f>
        <v>0</v>
      </c>
      <c r="K23" s="16">
        <f ca="1">COUNTIF(INDIRECT("'"&amp;$B23&amp;"'!$H$7:$H$26"),Miscellanious!$C$7)</f>
        <v>0</v>
      </c>
      <c r="L23" s="16">
        <f ca="1">COUNTIF(INDIRECT("'"&amp;$B23&amp;"'!$H$7:$H$26"),Miscellanious!$C$8)</f>
        <v>0</v>
      </c>
      <c r="M23" s="16">
        <f ca="1">COUNTIF(INDIRECT("'"&amp;$B23&amp;"'!$H$7:$H$26"),Miscellanious!$C$9)</f>
        <v>0</v>
      </c>
      <c r="N23" s="16">
        <f ca="1">COUNTIF(INDIRECT("'"&amp;$B23&amp;"'!$H$7:$H$26"),Miscellanious!$C$10)</f>
        <v>0</v>
      </c>
      <c r="O23" s="22">
        <f t="shared" ref="O23" ca="1" si="32">INDIRECT("'"&amp;B23&amp;"'!$I29")</f>
        <v>0</v>
      </c>
    </row>
    <row r="24" spans="1:15" ht="23.1" customHeight="1" x14ac:dyDescent="0.25">
      <c r="A24" s="16">
        <v>19</v>
      </c>
      <c r="B24" s="16" t="str">
        <f t="shared" si="0"/>
        <v>Day10</v>
      </c>
      <c r="C24" s="21">
        <f>'Day10'!$E$4</f>
        <v>0</v>
      </c>
      <c r="D24" s="16" t="s">
        <v>5</v>
      </c>
      <c r="E24" s="16">
        <f t="shared" ref="E24" ca="1" si="33">INDIRECT("'"&amp;$B24&amp;"'!$C$5")</f>
        <v>0</v>
      </c>
      <c r="F24" s="16">
        <f ca="1">COUNTIF(INDIRECT("'"&amp;$B24&amp;"'!$C$7:$C$26"),Miscellanious!$C$2)</f>
        <v>0</v>
      </c>
      <c r="G24" s="16">
        <f ca="1">COUNTIF(INDIRECT("'"&amp;$B24&amp;"'!$C$7:$C$26"),Miscellanious!$C$3)</f>
        <v>0</v>
      </c>
      <c r="H24" s="16">
        <f ca="1">COUNTIF(INDIRECT("'"&amp;$B24&amp;"'!$C$7:$C$26"),Miscellanious!$C$4)</f>
        <v>0</v>
      </c>
      <c r="I24" s="16">
        <f ca="1">COUNTIF(INDIRECT("'"&amp;$B24&amp;"'!$C$7:$C$26"),Miscellanious!$C$5)</f>
        <v>0</v>
      </c>
      <c r="J24" s="16">
        <f ca="1">COUNTIF(INDIRECT("'"&amp;$B24&amp;"'!$C$7:$C$26"),Miscellanious!$C$6)</f>
        <v>0</v>
      </c>
      <c r="K24" s="16">
        <f ca="1">COUNTIF(INDIRECT("'"&amp;$B24&amp;"'!$C$7:$C$26"),Miscellanious!$C$7)</f>
        <v>0</v>
      </c>
      <c r="L24" s="16">
        <f ca="1">COUNTIF(INDIRECT("'"&amp;$B24&amp;"'!$C$7:$C$26"),Miscellanious!$C$8)</f>
        <v>0</v>
      </c>
      <c r="M24" s="16">
        <f ca="1">COUNTIF(INDIRECT("'"&amp;$B24&amp;"'!$C$7:$C$26"),Miscellanious!$C$9)</f>
        <v>0</v>
      </c>
      <c r="N24" s="16">
        <f ca="1">COUNTIF(INDIRECT("'"&amp;$B24&amp;"'!$C$7:$C$26"),Miscellanious!$C$10)</f>
        <v>0</v>
      </c>
      <c r="O24" s="22">
        <f t="shared" ref="O24" ca="1" si="34">INDIRECT("'"&amp;B24&amp;"'!$D29")</f>
        <v>0</v>
      </c>
    </row>
    <row r="25" spans="1:15" ht="23.1" customHeight="1" x14ac:dyDescent="0.25">
      <c r="A25" s="16">
        <v>20</v>
      </c>
      <c r="B25" s="16" t="str">
        <f t="shared" si="0"/>
        <v>Day10</v>
      </c>
      <c r="C25" s="21">
        <f>'Day10'!$J$4</f>
        <v>0</v>
      </c>
      <c r="D25" s="16" t="s">
        <v>9</v>
      </c>
      <c r="E25" s="16">
        <f t="shared" ref="E25" ca="1" si="35">INDIRECT("'"&amp;$B25&amp;"'!$H$5")</f>
        <v>0</v>
      </c>
      <c r="F25" s="16">
        <f ca="1">COUNTIF(INDIRECT("'"&amp;$B25&amp;"'!$H$7:$H$26"),Miscellanious!$C$2)</f>
        <v>0</v>
      </c>
      <c r="G25" s="16">
        <f ca="1">COUNTIF(INDIRECT("'"&amp;$B25&amp;"'!$H$7:$H$26"),Miscellanious!$C$3)</f>
        <v>0</v>
      </c>
      <c r="H25" s="16">
        <f ca="1">COUNTIF(INDIRECT("'"&amp;$B25&amp;"'!$H$7:$H$26"),Miscellanious!$C$4)</f>
        <v>0</v>
      </c>
      <c r="I25" s="16">
        <f ca="1">COUNTIF(INDIRECT("'"&amp;$B25&amp;"'!$H$7:$H$26"),Miscellanious!$C$5)</f>
        <v>0</v>
      </c>
      <c r="J25" s="16">
        <f ca="1">COUNTIF(INDIRECT("'"&amp;$B25&amp;"'!$H$7:$H$26"),Miscellanious!$C$6)</f>
        <v>0</v>
      </c>
      <c r="K25" s="16">
        <f ca="1">COUNTIF(INDIRECT("'"&amp;$B25&amp;"'!$H$7:$H$26"),Miscellanious!$C$7)</f>
        <v>0</v>
      </c>
      <c r="L25" s="16">
        <f ca="1">COUNTIF(INDIRECT("'"&amp;$B25&amp;"'!$H$7:$H$26"),Miscellanious!$C$8)</f>
        <v>0</v>
      </c>
      <c r="M25" s="16">
        <f ca="1">COUNTIF(INDIRECT("'"&amp;$B25&amp;"'!$H$7:$H$26"),Miscellanious!$C$9)</f>
        <v>0</v>
      </c>
      <c r="N25" s="16">
        <f ca="1">COUNTIF(INDIRECT("'"&amp;$B25&amp;"'!$H$7:$H$26"),Miscellanious!$C$10)</f>
        <v>0</v>
      </c>
      <c r="O25" s="22">
        <f t="shared" ref="O25" ca="1" si="36">INDIRECT("'"&amp;B25&amp;"'!$I29")</f>
        <v>0</v>
      </c>
    </row>
    <row r="26" spans="1:15" ht="23.1" customHeight="1" x14ac:dyDescent="0.25">
      <c r="A26" s="16">
        <v>21</v>
      </c>
      <c r="B26" s="16" t="str">
        <f t="shared" si="0"/>
        <v>Day11</v>
      </c>
      <c r="C26" s="21">
        <f>'Day11'!$E$4</f>
        <v>0</v>
      </c>
      <c r="D26" s="16" t="s">
        <v>5</v>
      </c>
      <c r="E26" s="16">
        <f t="shared" ref="E26" ca="1" si="37">INDIRECT("'"&amp;$B26&amp;"'!$C$5")</f>
        <v>0</v>
      </c>
      <c r="F26" s="16">
        <f ca="1">COUNTIF(INDIRECT("'"&amp;$B26&amp;"'!$C$7:$C$26"),Miscellanious!$C$2)</f>
        <v>0</v>
      </c>
      <c r="G26" s="16">
        <f ca="1">COUNTIF(INDIRECT("'"&amp;$B26&amp;"'!$C$7:$C$26"),Miscellanious!$C$3)</f>
        <v>0</v>
      </c>
      <c r="H26" s="16">
        <f ca="1">COUNTIF(INDIRECT("'"&amp;$B26&amp;"'!$C$7:$C$26"),Miscellanious!$C$4)</f>
        <v>0</v>
      </c>
      <c r="I26" s="16">
        <f ca="1">COUNTIF(INDIRECT("'"&amp;$B26&amp;"'!$C$7:$C$26"),Miscellanious!$C$5)</f>
        <v>0</v>
      </c>
      <c r="J26" s="16">
        <f ca="1">COUNTIF(INDIRECT("'"&amp;$B26&amp;"'!$C$7:$C$26"),Miscellanious!$C$6)</f>
        <v>0</v>
      </c>
      <c r="K26" s="16">
        <f ca="1">COUNTIF(INDIRECT("'"&amp;$B26&amp;"'!$C$7:$C$26"),Miscellanious!$C$7)</f>
        <v>0</v>
      </c>
      <c r="L26" s="16">
        <f ca="1">COUNTIF(INDIRECT("'"&amp;$B26&amp;"'!$C$7:$C$26"),Miscellanious!$C$8)</f>
        <v>0</v>
      </c>
      <c r="M26" s="16">
        <f ca="1">COUNTIF(INDIRECT("'"&amp;$B26&amp;"'!$C$7:$C$26"),Miscellanious!$C$9)</f>
        <v>0</v>
      </c>
      <c r="N26" s="16">
        <f ca="1">COUNTIF(INDIRECT("'"&amp;$B26&amp;"'!$C$7:$C$26"),Miscellanious!$C$10)</f>
        <v>0</v>
      </c>
      <c r="O26" s="22">
        <f t="shared" ref="O26" ca="1" si="38">INDIRECT("'"&amp;B26&amp;"'!$D29")</f>
        <v>0</v>
      </c>
    </row>
    <row r="27" spans="1:15" ht="23.1" customHeight="1" x14ac:dyDescent="0.25">
      <c r="A27" s="16">
        <v>22</v>
      </c>
      <c r="B27" s="16" t="str">
        <f t="shared" si="0"/>
        <v>Day11</v>
      </c>
      <c r="C27" s="21">
        <f>'Day11'!$J$4</f>
        <v>0</v>
      </c>
      <c r="D27" s="16" t="s">
        <v>9</v>
      </c>
      <c r="E27" s="16">
        <f t="shared" ref="E27" ca="1" si="39">INDIRECT("'"&amp;$B27&amp;"'!$H$5")</f>
        <v>0</v>
      </c>
      <c r="F27" s="16">
        <f ca="1">COUNTIF(INDIRECT("'"&amp;$B27&amp;"'!$H$7:$H$26"),Miscellanious!$C$2)</f>
        <v>0</v>
      </c>
      <c r="G27" s="16">
        <f ca="1">COUNTIF(INDIRECT("'"&amp;$B27&amp;"'!$H$7:$H$26"),Miscellanious!$C$3)</f>
        <v>0</v>
      </c>
      <c r="H27" s="16">
        <f ca="1">COUNTIF(INDIRECT("'"&amp;$B27&amp;"'!$H$7:$H$26"),Miscellanious!$C$4)</f>
        <v>0</v>
      </c>
      <c r="I27" s="16">
        <f ca="1">COUNTIF(INDIRECT("'"&amp;$B27&amp;"'!$H$7:$H$26"),Miscellanious!$C$5)</f>
        <v>0</v>
      </c>
      <c r="J27" s="16">
        <f ca="1">COUNTIF(INDIRECT("'"&amp;$B27&amp;"'!$H$7:$H$26"),Miscellanious!$C$6)</f>
        <v>0</v>
      </c>
      <c r="K27" s="16">
        <f ca="1">COUNTIF(INDIRECT("'"&amp;$B27&amp;"'!$H$7:$H$26"),Miscellanious!$C$7)</f>
        <v>0</v>
      </c>
      <c r="L27" s="16">
        <f ca="1">COUNTIF(INDIRECT("'"&amp;$B27&amp;"'!$H$7:$H$26"),Miscellanious!$C$8)</f>
        <v>0</v>
      </c>
      <c r="M27" s="16">
        <f ca="1">COUNTIF(INDIRECT("'"&amp;$B27&amp;"'!$H$7:$H$26"),Miscellanious!$C$9)</f>
        <v>0</v>
      </c>
      <c r="N27" s="16">
        <f ca="1">COUNTIF(INDIRECT("'"&amp;$B27&amp;"'!$H$7:$H$26"),Miscellanious!$C$10)</f>
        <v>0</v>
      </c>
      <c r="O27" s="22">
        <f t="shared" ref="O27" ca="1" si="40">INDIRECT("'"&amp;B27&amp;"'!$I29")</f>
        <v>0</v>
      </c>
    </row>
    <row r="28" spans="1:15" ht="23.1" customHeight="1" x14ac:dyDescent="0.25">
      <c r="A28" s="16">
        <v>23</v>
      </c>
      <c r="B28" s="16" t="str">
        <f t="shared" si="0"/>
        <v>Day12</v>
      </c>
      <c r="C28" s="21">
        <f>'Day12'!$E$4</f>
        <v>0</v>
      </c>
      <c r="D28" s="16" t="s">
        <v>5</v>
      </c>
      <c r="E28" s="16">
        <f t="shared" ref="E28" ca="1" si="41">INDIRECT("'"&amp;$B28&amp;"'!$C$5")</f>
        <v>0</v>
      </c>
      <c r="F28" s="16">
        <f ca="1">COUNTIF(INDIRECT("'"&amp;$B28&amp;"'!$C$7:$C$26"),Miscellanious!$C$2)</f>
        <v>0</v>
      </c>
      <c r="G28" s="16">
        <f ca="1">COUNTIF(INDIRECT("'"&amp;$B28&amp;"'!$C$7:$C$26"),Miscellanious!$C$3)</f>
        <v>0</v>
      </c>
      <c r="H28" s="16">
        <f ca="1">COUNTIF(INDIRECT("'"&amp;$B28&amp;"'!$C$7:$C$26"),Miscellanious!$C$4)</f>
        <v>0</v>
      </c>
      <c r="I28" s="16">
        <f ca="1">COUNTIF(INDIRECT("'"&amp;$B28&amp;"'!$C$7:$C$26"),Miscellanious!$C$5)</f>
        <v>0</v>
      </c>
      <c r="J28" s="16">
        <f ca="1">COUNTIF(INDIRECT("'"&amp;$B28&amp;"'!$C$7:$C$26"),Miscellanious!$C$6)</f>
        <v>0</v>
      </c>
      <c r="K28" s="16">
        <f ca="1">COUNTIF(INDIRECT("'"&amp;$B28&amp;"'!$C$7:$C$26"),Miscellanious!$C$7)</f>
        <v>0</v>
      </c>
      <c r="L28" s="16">
        <f ca="1">COUNTIF(INDIRECT("'"&amp;$B28&amp;"'!$C$7:$C$26"),Miscellanious!$C$8)</f>
        <v>0</v>
      </c>
      <c r="M28" s="16">
        <f ca="1">COUNTIF(INDIRECT("'"&amp;$B28&amp;"'!$C$7:$C$26"),Miscellanious!$C$9)</f>
        <v>0</v>
      </c>
      <c r="N28" s="16">
        <f ca="1">COUNTIF(INDIRECT("'"&amp;$B28&amp;"'!$C$7:$C$26"),Miscellanious!$C$10)</f>
        <v>0</v>
      </c>
      <c r="O28" s="22">
        <f t="shared" ref="O28" ca="1" si="42">INDIRECT("'"&amp;B28&amp;"'!$D29")</f>
        <v>0</v>
      </c>
    </row>
    <row r="29" spans="1:15" ht="23.1" customHeight="1" x14ac:dyDescent="0.25">
      <c r="A29" s="16">
        <v>24</v>
      </c>
      <c r="B29" s="16" t="str">
        <f t="shared" si="0"/>
        <v>Day12</v>
      </c>
      <c r="C29" s="21">
        <f>'Day12'!$J$4</f>
        <v>0</v>
      </c>
      <c r="D29" s="16" t="s">
        <v>9</v>
      </c>
      <c r="E29" s="16">
        <f t="shared" ref="E29" ca="1" si="43">INDIRECT("'"&amp;$B29&amp;"'!$H$5")</f>
        <v>0</v>
      </c>
      <c r="F29" s="16">
        <f ca="1">COUNTIF(INDIRECT("'"&amp;$B29&amp;"'!$H$7:$H$26"),Miscellanious!$C$2)</f>
        <v>0</v>
      </c>
      <c r="G29" s="16">
        <f ca="1">COUNTIF(INDIRECT("'"&amp;$B29&amp;"'!$H$7:$H$26"),Miscellanious!$C$3)</f>
        <v>0</v>
      </c>
      <c r="H29" s="16">
        <f ca="1">COUNTIF(INDIRECT("'"&amp;$B29&amp;"'!$H$7:$H$26"),Miscellanious!$C$4)</f>
        <v>0</v>
      </c>
      <c r="I29" s="16">
        <f ca="1">COUNTIF(INDIRECT("'"&amp;$B29&amp;"'!$H$7:$H$26"),Miscellanious!$C$5)</f>
        <v>0</v>
      </c>
      <c r="J29" s="16">
        <f ca="1">COUNTIF(INDIRECT("'"&amp;$B29&amp;"'!$H$7:$H$26"),Miscellanious!$C$6)</f>
        <v>0</v>
      </c>
      <c r="K29" s="16">
        <f ca="1">COUNTIF(INDIRECT("'"&amp;$B29&amp;"'!$H$7:$H$26"),Miscellanious!$C$7)</f>
        <v>0</v>
      </c>
      <c r="L29" s="16">
        <f ca="1">COUNTIF(INDIRECT("'"&amp;$B29&amp;"'!$H$7:$H$26"),Miscellanious!$C$8)</f>
        <v>0</v>
      </c>
      <c r="M29" s="16">
        <f ca="1">COUNTIF(INDIRECT("'"&amp;$B29&amp;"'!$H$7:$H$26"),Miscellanious!$C$9)</f>
        <v>0</v>
      </c>
      <c r="N29" s="16">
        <f ca="1">COUNTIF(INDIRECT("'"&amp;$B29&amp;"'!$H$7:$H$26"),Miscellanious!$C$10)</f>
        <v>0</v>
      </c>
      <c r="O29" s="22">
        <f t="shared" ref="O29" ca="1" si="44">INDIRECT("'"&amp;B29&amp;"'!$I29")</f>
        <v>0</v>
      </c>
    </row>
    <row r="30" spans="1:15" ht="23.1" customHeight="1" x14ac:dyDescent="0.25">
      <c r="A30" s="16">
        <v>25</v>
      </c>
      <c r="B30" s="16" t="str">
        <f t="shared" si="0"/>
        <v>Day13</v>
      </c>
      <c r="C30" s="21">
        <f>'Day13'!$E$4</f>
        <v>0</v>
      </c>
      <c r="D30" s="16" t="s">
        <v>5</v>
      </c>
      <c r="E30" s="16">
        <f t="shared" ref="E30" ca="1" si="45">INDIRECT("'"&amp;$B30&amp;"'!$C$5")</f>
        <v>0</v>
      </c>
      <c r="F30" s="16">
        <f ca="1">COUNTIF(INDIRECT("'"&amp;$B30&amp;"'!$C$7:$C$26"),Miscellanious!$C$2)</f>
        <v>0</v>
      </c>
      <c r="G30" s="16">
        <f ca="1">COUNTIF(INDIRECT("'"&amp;$B30&amp;"'!$C$7:$C$26"),Miscellanious!$C$3)</f>
        <v>0</v>
      </c>
      <c r="H30" s="16">
        <f ca="1">COUNTIF(INDIRECT("'"&amp;$B30&amp;"'!$C$7:$C$26"),Miscellanious!$C$4)</f>
        <v>0</v>
      </c>
      <c r="I30" s="16">
        <f ca="1">COUNTIF(INDIRECT("'"&amp;$B30&amp;"'!$C$7:$C$26"),Miscellanious!$C$5)</f>
        <v>0</v>
      </c>
      <c r="J30" s="16">
        <f ca="1">COUNTIF(INDIRECT("'"&amp;$B30&amp;"'!$C$7:$C$26"),Miscellanious!$C$6)</f>
        <v>0</v>
      </c>
      <c r="K30" s="16">
        <f ca="1">COUNTIF(INDIRECT("'"&amp;$B30&amp;"'!$C$7:$C$26"),Miscellanious!$C$7)</f>
        <v>0</v>
      </c>
      <c r="L30" s="16">
        <f ca="1">COUNTIF(INDIRECT("'"&amp;$B30&amp;"'!$C$7:$C$26"),Miscellanious!$C$8)</f>
        <v>0</v>
      </c>
      <c r="M30" s="16">
        <f ca="1">COUNTIF(INDIRECT("'"&amp;$B30&amp;"'!$C$7:$C$26"),Miscellanious!$C$9)</f>
        <v>0</v>
      </c>
      <c r="N30" s="16">
        <f ca="1">COUNTIF(INDIRECT("'"&amp;$B30&amp;"'!$C$7:$C$26"),Miscellanious!$C$10)</f>
        <v>0</v>
      </c>
      <c r="O30" s="22">
        <f t="shared" ref="O30" ca="1" si="46">INDIRECT("'"&amp;B30&amp;"'!$D29")</f>
        <v>0</v>
      </c>
    </row>
    <row r="31" spans="1:15" ht="23.1" customHeight="1" x14ac:dyDescent="0.25">
      <c r="A31" s="16">
        <v>26</v>
      </c>
      <c r="B31" s="16" t="str">
        <f t="shared" si="0"/>
        <v>Day13</v>
      </c>
      <c r="C31" s="21">
        <f>'Day13'!$J$4</f>
        <v>0</v>
      </c>
      <c r="D31" s="16" t="s">
        <v>9</v>
      </c>
      <c r="E31" s="16">
        <f t="shared" ref="E31" ca="1" si="47">INDIRECT("'"&amp;$B31&amp;"'!$H$5")</f>
        <v>0</v>
      </c>
      <c r="F31" s="16">
        <f ca="1">COUNTIF(INDIRECT("'"&amp;$B31&amp;"'!$H$7:$H$26"),Miscellanious!$C$2)</f>
        <v>0</v>
      </c>
      <c r="G31" s="16">
        <f ca="1">COUNTIF(INDIRECT("'"&amp;$B31&amp;"'!$H$7:$H$26"),Miscellanious!$C$3)</f>
        <v>0</v>
      </c>
      <c r="H31" s="16">
        <f ca="1">COUNTIF(INDIRECT("'"&amp;$B31&amp;"'!$H$7:$H$26"),Miscellanious!$C$4)</f>
        <v>0</v>
      </c>
      <c r="I31" s="16">
        <f ca="1">COUNTIF(INDIRECT("'"&amp;$B31&amp;"'!$H$7:$H$26"),Miscellanious!$C$5)</f>
        <v>0</v>
      </c>
      <c r="J31" s="16">
        <f ca="1">COUNTIF(INDIRECT("'"&amp;$B31&amp;"'!$H$7:$H$26"),Miscellanious!$C$6)</f>
        <v>0</v>
      </c>
      <c r="K31" s="16">
        <f ca="1">COUNTIF(INDIRECT("'"&amp;$B31&amp;"'!$H$7:$H$26"),Miscellanious!$C$7)</f>
        <v>0</v>
      </c>
      <c r="L31" s="16">
        <f ca="1">COUNTIF(INDIRECT("'"&amp;$B31&amp;"'!$H$7:$H$26"),Miscellanious!$C$8)</f>
        <v>0</v>
      </c>
      <c r="M31" s="16">
        <f ca="1">COUNTIF(INDIRECT("'"&amp;$B31&amp;"'!$H$7:$H$26"),Miscellanious!$C$9)</f>
        <v>0</v>
      </c>
      <c r="N31" s="16">
        <f ca="1">COUNTIF(INDIRECT("'"&amp;$B31&amp;"'!$H$7:$H$26"),Miscellanious!$C$10)</f>
        <v>0</v>
      </c>
      <c r="O31" s="22">
        <f t="shared" ref="O31" ca="1" si="48">INDIRECT("'"&amp;B31&amp;"'!$I29")</f>
        <v>0</v>
      </c>
    </row>
    <row r="32" spans="1:15" ht="23.1" customHeight="1" x14ac:dyDescent="0.25">
      <c r="A32" s="16">
        <v>27</v>
      </c>
      <c r="B32" s="16" t="str">
        <f t="shared" si="0"/>
        <v>Day14</v>
      </c>
      <c r="C32" s="21">
        <f>'Day14'!$E$4</f>
        <v>0</v>
      </c>
      <c r="D32" s="16" t="s">
        <v>5</v>
      </c>
      <c r="E32" s="16">
        <f t="shared" ref="E32" ca="1" si="49">INDIRECT("'"&amp;$B32&amp;"'!$C$5")</f>
        <v>0</v>
      </c>
      <c r="F32" s="16">
        <f ca="1">COUNTIF(INDIRECT("'"&amp;$B32&amp;"'!$C$7:$C$26"),Miscellanious!$C$2)</f>
        <v>0</v>
      </c>
      <c r="G32" s="16">
        <f ca="1">COUNTIF(INDIRECT("'"&amp;$B32&amp;"'!$C$7:$C$26"),Miscellanious!$C$3)</f>
        <v>0</v>
      </c>
      <c r="H32" s="16">
        <f ca="1">COUNTIF(INDIRECT("'"&amp;$B32&amp;"'!$C$7:$C$26"),Miscellanious!$C$4)</f>
        <v>0</v>
      </c>
      <c r="I32" s="16">
        <f ca="1">COUNTIF(INDIRECT("'"&amp;$B32&amp;"'!$C$7:$C$26"),Miscellanious!$C$5)</f>
        <v>0</v>
      </c>
      <c r="J32" s="16">
        <f ca="1">COUNTIF(INDIRECT("'"&amp;$B32&amp;"'!$C$7:$C$26"),Miscellanious!$C$6)</f>
        <v>0</v>
      </c>
      <c r="K32" s="16">
        <f ca="1">COUNTIF(INDIRECT("'"&amp;$B32&amp;"'!$C$7:$C$26"),Miscellanious!$C$7)</f>
        <v>0</v>
      </c>
      <c r="L32" s="16">
        <f ca="1">COUNTIF(INDIRECT("'"&amp;$B32&amp;"'!$C$7:$C$26"),Miscellanious!$C$8)</f>
        <v>0</v>
      </c>
      <c r="M32" s="16">
        <f ca="1">COUNTIF(INDIRECT("'"&amp;$B32&amp;"'!$C$7:$C$26"),Miscellanious!$C$9)</f>
        <v>0</v>
      </c>
      <c r="N32" s="16">
        <f ca="1">COUNTIF(INDIRECT("'"&amp;$B32&amp;"'!$C$7:$C$26"),Miscellanious!$C$10)</f>
        <v>0</v>
      </c>
      <c r="O32" s="22">
        <f t="shared" ref="O32" ca="1" si="50">INDIRECT("'"&amp;B32&amp;"'!$D29")</f>
        <v>0</v>
      </c>
    </row>
    <row r="33" spans="1:15" ht="23.1" customHeight="1" x14ac:dyDescent="0.25">
      <c r="A33" s="16">
        <v>28</v>
      </c>
      <c r="B33" s="16" t="str">
        <f t="shared" si="0"/>
        <v>Day14</v>
      </c>
      <c r="C33" s="21">
        <f>'Day14'!$J$4</f>
        <v>0</v>
      </c>
      <c r="D33" s="16" t="s">
        <v>9</v>
      </c>
      <c r="E33" s="16">
        <f t="shared" ref="E33" ca="1" si="51">INDIRECT("'"&amp;$B33&amp;"'!$H$5")</f>
        <v>0</v>
      </c>
      <c r="F33" s="16">
        <f ca="1">COUNTIF(INDIRECT("'"&amp;$B33&amp;"'!$H$7:$H$26"),Miscellanious!$C$2)</f>
        <v>0</v>
      </c>
      <c r="G33" s="16">
        <f ca="1">COUNTIF(INDIRECT("'"&amp;$B33&amp;"'!$H$7:$H$26"),Miscellanious!$C$3)</f>
        <v>0</v>
      </c>
      <c r="H33" s="16">
        <f ca="1">COUNTIF(INDIRECT("'"&amp;$B33&amp;"'!$H$7:$H$26"),Miscellanious!$C$4)</f>
        <v>0</v>
      </c>
      <c r="I33" s="16">
        <f ca="1">COUNTIF(INDIRECT("'"&amp;$B33&amp;"'!$H$7:$H$26"),Miscellanious!$C$5)</f>
        <v>0</v>
      </c>
      <c r="J33" s="16">
        <f ca="1">COUNTIF(INDIRECT("'"&amp;$B33&amp;"'!$H$7:$H$26"),Miscellanious!$C$6)</f>
        <v>0</v>
      </c>
      <c r="K33" s="16">
        <f ca="1">COUNTIF(INDIRECT("'"&amp;$B33&amp;"'!$H$7:$H$26"),Miscellanious!$C$7)</f>
        <v>0</v>
      </c>
      <c r="L33" s="16">
        <f ca="1">COUNTIF(INDIRECT("'"&amp;$B33&amp;"'!$H$7:$H$26"),Miscellanious!$C$8)</f>
        <v>0</v>
      </c>
      <c r="M33" s="16">
        <f ca="1">COUNTIF(INDIRECT("'"&amp;$B33&amp;"'!$H$7:$H$26"),Miscellanious!$C$9)</f>
        <v>0</v>
      </c>
      <c r="N33" s="16">
        <f ca="1">COUNTIF(INDIRECT("'"&amp;$B33&amp;"'!$H$7:$H$26"),Miscellanious!$C$10)</f>
        <v>0</v>
      </c>
      <c r="O33" s="22">
        <f t="shared" ref="O33" ca="1" si="52">INDIRECT("'"&amp;B33&amp;"'!$I29")</f>
        <v>0</v>
      </c>
    </row>
    <row r="34" spans="1:15" ht="23.1" customHeight="1" x14ac:dyDescent="0.25">
      <c r="A34" s="16">
        <v>29</v>
      </c>
      <c r="B34" s="16" t="str">
        <f t="shared" si="0"/>
        <v>Day15</v>
      </c>
      <c r="C34" s="21">
        <f>'Day15'!$E$4</f>
        <v>0</v>
      </c>
      <c r="D34" s="16" t="s">
        <v>5</v>
      </c>
      <c r="E34" s="16">
        <f t="shared" ref="E34" ca="1" si="53">INDIRECT("'"&amp;$B34&amp;"'!$C$5")</f>
        <v>0</v>
      </c>
      <c r="F34" s="16">
        <f ca="1">COUNTIF(INDIRECT("'"&amp;$B34&amp;"'!$C$7:$C$26"),Miscellanious!$C$2)</f>
        <v>0</v>
      </c>
      <c r="G34" s="16">
        <f ca="1">COUNTIF(INDIRECT("'"&amp;$B34&amp;"'!$C$7:$C$26"),Miscellanious!$C$3)</f>
        <v>0</v>
      </c>
      <c r="H34" s="16">
        <f ca="1">COUNTIF(INDIRECT("'"&amp;$B34&amp;"'!$C$7:$C$26"),Miscellanious!$C$4)</f>
        <v>0</v>
      </c>
      <c r="I34" s="16">
        <f ca="1">COUNTIF(INDIRECT("'"&amp;$B34&amp;"'!$C$7:$C$26"),Miscellanious!$C$5)</f>
        <v>0</v>
      </c>
      <c r="J34" s="16">
        <f ca="1">COUNTIF(INDIRECT("'"&amp;$B34&amp;"'!$C$7:$C$26"),Miscellanious!$C$6)</f>
        <v>0</v>
      </c>
      <c r="K34" s="16">
        <f ca="1">COUNTIF(INDIRECT("'"&amp;$B34&amp;"'!$C$7:$C$26"),Miscellanious!$C$7)</f>
        <v>0</v>
      </c>
      <c r="L34" s="16">
        <f ca="1">COUNTIF(INDIRECT("'"&amp;$B34&amp;"'!$C$7:$C$26"),Miscellanious!$C$8)</f>
        <v>0</v>
      </c>
      <c r="M34" s="16">
        <f ca="1">COUNTIF(INDIRECT("'"&amp;$B34&amp;"'!$C$7:$C$26"),Miscellanious!$C$9)</f>
        <v>0</v>
      </c>
      <c r="N34" s="16">
        <f ca="1">COUNTIF(INDIRECT("'"&amp;$B34&amp;"'!$C$7:$C$26"),Miscellanious!$C$10)</f>
        <v>0</v>
      </c>
      <c r="O34" s="22">
        <f t="shared" ref="O34" ca="1" si="54">INDIRECT("'"&amp;B34&amp;"'!$D29")</f>
        <v>0</v>
      </c>
    </row>
    <row r="35" spans="1:15" ht="23.1" customHeight="1" x14ac:dyDescent="0.25">
      <c r="A35" s="16">
        <v>30</v>
      </c>
      <c r="B35" s="16" t="str">
        <f t="shared" si="0"/>
        <v>Day15</v>
      </c>
      <c r="C35" s="21">
        <f>'Day15'!$J$4</f>
        <v>0</v>
      </c>
      <c r="D35" s="16" t="s">
        <v>9</v>
      </c>
      <c r="E35" s="16">
        <f t="shared" ref="E35" ca="1" si="55">INDIRECT("'"&amp;$B35&amp;"'!$H$5")</f>
        <v>0</v>
      </c>
      <c r="F35" s="16">
        <f ca="1">COUNTIF(INDIRECT("'"&amp;$B35&amp;"'!$H$7:$H$26"),Miscellanious!$C$2)</f>
        <v>0</v>
      </c>
      <c r="G35" s="16">
        <f ca="1">COUNTIF(INDIRECT("'"&amp;$B35&amp;"'!$H$7:$H$26"),Miscellanious!$C$3)</f>
        <v>0</v>
      </c>
      <c r="H35" s="16">
        <f ca="1">COUNTIF(INDIRECT("'"&amp;$B35&amp;"'!$H$7:$H$26"),Miscellanious!$C$4)</f>
        <v>0</v>
      </c>
      <c r="I35" s="16">
        <f ca="1">COUNTIF(INDIRECT("'"&amp;$B35&amp;"'!$H$7:$H$26"),Miscellanious!$C$5)</f>
        <v>0</v>
      </c>
      <c r="J35" s="16">
        <f ca="1">COUNTIF(INDIRECT("'"&amp;$B35&amp;"'!$H$7:$H$26"),Miscellanious!$C$6)</f>
        <v>0</v>
      </c>
      <c r="K35" s="16">
        <f ca="1">COUNTIF(INDIRECT("'"&amp;$B35&amp;"'!$H$7:$H$26"),Miscellanious!$C$7)</f>
        <v>0</v>
      </c>
      <c r="L35" s="16">
        <f ca="1">COUNTIF(INDIRECT("'"&amp;$B35&amp;"'!$H$7:$H$26"),Miscellanious!$C$8)</f>
        <v>0</v>
      </c>
      <c r="M35" s="16">
        <f ca="1">COUNTIF(INDIRECT("'"&amp;$B35&amp;"'!$H$7:$H$26"),Miscellanious!$C$9)</f>
        <v>0</v>
      </c>
      <c r="N35" s="16">
        <f ca="1">COUNTIF(INDIRECT("'"&amp;$B35&amp;"'!$H$7:$H$26"),Miscellanious!$C$10)</f>
        <v>0</v>
      </c>
      <c r="O35" s="22">
        <f t="shared" ref="O35" ca="1" si="56">INDIRECT("'"&amp;B35&amp;"'!$I29")</f>
        <v>0</v>
      </c>
    </row>
    <row r="36" spans="1:15" ht="23.1" customHeight="1" x14ac:dyDescent="0.25">
      <c r="A36" s="16">
        <v>31</v>
      </c>
      <c r="B36" s="16" t="str">
        <f t="shared" si="0"/>
        <v>Day16</v>
      </c>
      <c r="C36" s="21">
        <f>'Day16'!$E$4</f>
        <v>0</v>
      </c>
      <c r="D36" s="16" t="s">
        <v>5</v>
      </c>
      <c r="E36" s="16">
        <f t="shared" ref="E36" ca="1" si="57">INDIRECT("'"&amp;$B36&amp;"'!$C$5")</f>
        <v>0</v>
      </c>
      <c r="F36" s="16">
        <f ca="1">COUNTIF(INDIRECT("'"&amp;$B36&amp;"'!$C$7:$C$26"),Miscellanious!$C$2)</f>
        <v>0</v>
      </c>
      <c r="G36" s="16">
        <f ca="1">COUNTIF(INDIRECT("'"&amp;$B36&amp;"'!$C$7:$C$26"),Miscellanious!$C$3)</f>
        <v>0</v>
      </c>
      <c r="H36" s="16">
        <f ca="1">COUNTIF(INDIRECT("'"&amp;$B36&amp;"'!$C$7:$C$26"),Miscellanious!$C$4)</f>
        <v>0</v>
      </c>
      <c r="I36" s="16">
        <f ca="1">COUNTIF(INDIRECT("'"&amp;$B36&amp;"'!$C$7:$C$26"),Miscellanious!$C$5)</f>
        <v>0</v>
      </c>
      <c r="J36" s="16">
        <f ca="1">COUNTIF(INDIRECT("'"&amp;$B36&amp;"'!$C$7:$C$26"),Miscellanious!$C$6)</f>
        <v>0</v>
      </c>
      <c r="K36" s="16">
        <f ca="1">COUNTIF(INDIRECT("'"&amp;$B36&amp;"'!$C$7:$C$26"),Miscellanious!$C$7)</f>
        <v>0</v>
      </c>
      <c r="L36" s="16">
        <f ca="1">COUNTIF(INDIRECT("'"&amp;$B36&amp;"'!$C$7:$C$26"),Miscellanious!$C$8)</f>
        <v>0</v>
      </c>
      <c r="M36" s="16">
        <f ca="1">COUNTIF(INDIRECT("'"&amp;$B36&amp;"'!$C$7:$C$26"),Miscellanious!$C$9)</f>
        <v>0</v>
      </c>
      <c r="N36" s="16">
        <f ca="1">COUNTIF(INDIRECT("'"&amp;$B36&amp;"'!$C$7:$C$26"),Miscellanious!$C$10)</f>
        <v>0</v>
      </c>
      <c r="O36" s="22">
        <f t="shared" ref="O36" ca="1" si="58">INDIRECT("'"&amp;B36&amp;"'!$D29")</f>
        <v>0</v>
      </c>
    </row>
    <row r="37" spans="1:15" ht="23.1" customHeight="1" x14ac:dyDescent="0.25">
      <c r="A37" s="16">
        <v>32</v>
      </c>
      <c r="B37" s="16" t="str">
        <f t="shared" si="0"/>
        <v>Day16</v>
      </c>
      <c r="C37" s="21">
        <f>'Day16'!$J$4</f>
        <v>0</v>
      </c>
      <c r="D37" s="16" t="s">
        <v>9</v>
      </c>
      <c r="E37" s="16">
        <f t="shared" ref="E37" ca="1" si="59">INDIRECT("'"&amp;$B37&amp;"'!$H$5")</f>
        <v>0</v>
      </c>
      <c r="F37" s="16">
        <f ca="1">COUNTIF(INDIRECT("'"&amp;$B37&amp;"'!$H$7:$H$26"),Miscellanious!$C$2)</f>
        <v>0</v>
      </c>
      <c r="G37" s="16">
        <f ca="1">COUNTIF(INDIRECT("'"&amp;$B37&amp;"'!$H$7:$H$26"),Miscellanious!$C$3)</f>
        <v>0</v>
      </c>
      <c r="H37" s="16">
        <f ca="1">COUNTIF(INDIRECT("'"&amp;$B37&amp;"'!$H$7:$H$26"),Miscellanious!$C$4)</f>
        <v>0</v>
      </c>
      <c r="I37" s="16">
        <f ca="1">COUNTIF(INDIRECT("'"&amp;$B37&amp;"'!$H$7:$H$26"),Miscellanious!$C$5)</f>
        <v>0</v>
      </c>
      <c r="J37" s="16">
        <f ca="1">COUNTIF(INDIRECT("'"&amp;$B37&amp;"'!$H$7:$H$26"),Miscellanious!$C$6)</f>
        <v>0</v>
      </c>
      <c r="K37" s="16">
        <f ca="1">COUNTIF(INDIRECT("'"&amp;$B37&amp;"'!$H$7:$H$26"),Miscellanious!$C$7)</f>
        <v>0</v>
      </c>
      <c r="L37" s="16">
        <f ca="1">COUNTIF(INDIRECT("'"&amp;$B37&amp;"'!$H$7:$H$26"),Miscellanious!$C$8)</f>
        <v>0</v>
      </c>
      <c r="M37" s="16">
        <f ca="1">COUNTIF(INDIRECT("'"&amp;$B37&amp;"'!$H$7:$H$26"),Miscellanious!$C$9)</f>
        <v>0</v>
      </c>
      <c r="N37" s="16">
        <f ca="1">COUNTIF(INDIRECT("'"&amp;$B37&amp;"'!$H$7:$H$26"),Miscellanious!$C$10)</f>
        <v>0</v>
      </c>
      <c r="O37" s="22">
        <f t="shared" ref="O37" ca="1" si="60">INDIRECT("'"&amp;B37&amp;"'!$I29")</f>
        <v>0</v>
      </c>
    </row>
    <row r="38" spans="1:15" ht="23.1" customHeight="1" x14ac:dyDescent="0.25">
      <c r="A38" s="16">
        <v>33</v>
      </c>
      <c r="B38" s="16" t="str">
        <f t="shared" si="0"/>
        <v>Day17</v>
      </c>
      <c r="C38" s="21">
        <f>'Day17'!$E$4</f>
        <v>0</v>
      </c>
      <c r="D38" s="16" t="s">
        <v>5</v>
      </c>
      <c r="E38" s="16">
        <f t="shared" ref="E38" ca="1" si="61">INDIRECT("'"&amp;$B38&amp;"'!$C$5")</f>
        <v>0</v>
      </c>
      <c r="F38" s="16">
        <f ca="1">COUNTIF(INDIRECT("'"&amp;$B38&amp;"'!$C$7:$C$26"),Miscellanious!$C$2)</f>
        <v>0</v>
      </c>
      <c r="G38" s="16">
        <f ca="1">COUNTIF(INDIRECT("'"&amp;$B38&amp;"'!$C$7:$C$26"),Miscellanious!$C$3)</f>
        <v>0</v>
      </c>
      <c r="H38" s="16">
        <f ca="1">COUNTIF(INDIRECT("'"&amp;$B38&amp;"'!$C$7:$C$26"),Miscellanious!$C$4)</f>
        <v>0</v>
      </c>
      <c r="I38" s="16">
        <f ca="1">COUNTIF(INDIRECT("'"&amp;$B38&amp;"'!$C$7:$C$26"),Miscellanious!$C$5)</f>
        <v>0</v>
      </c>
      <c r="J38" s="16">
        <f ca="1">COUNTIF(INDIRECT("'"&amp;$B38&amp;"'!$C$7:$C$26"),Miscellanious!$C$6)</f>
        <v>0</v>
      </c>
      <c r="K38" s="16">
        <f ca="1">COUNTIF(INDIRECT("'"&amp;$B38&amp;"'!$C$7:$C$26"),Miscellanious!$C$7)</f>
        <v>0</v>
      </c>
      <c r="L38" s="16">
        <f ca="1">COUNTIF(INDIRECT("'"&amp;$B38&amp;"'!$C$7:$C$26"),Miscellanious!$C$8)</f>
        <v>0</v>
      </c>
      <c r="M38" s="16">
        <f ca="1">COUNTIF(INDIRECT("'"&amp;$B38&amp;"'!$C$7:$C$26"),Miscellanious!$C$9)</f>
        <v>0</v>
      </c>
      <c r="N38" s="16">
        <f ca="1">COUNTIF(INDIRECT("'"&amp;$B38&amp;"'!$C$7:$C$26"),Miscellanious!$C$10)</f>
        <v>0</v>
      </c>
      <c r="O38" s="22">
        <f t="shared" ref="O38" ca="1" si="62">INDIRECT("'"&amp;B38&amp;"'!$D29")</f>
        <v>0</v>
      </c>
    </row>
    <row r="39" spans="1:15" ht="23.1" customHeight="1" x14ac:dyDescent="0.25">
      <c r="A39" s="16">
        <v>34</v>
      </c>
      <c r="B39" s="16" t="str">
        <f t="shared" si="0"/>
        <v>Day17</v>
      </c>
      <c r="C39" s="21">
        <f>'Day17'!$J$4</f>
        <v>0</v>
      </c>
      <c r="D39" s="16" t="s">
        <v>9</v>
      </c>
      <c r="E39" s="16">
        <f t="shared" ref="E39" ca="1" si="63">INDIRECT("'"&amp;$B39&amp;"'!$H$5")</f>
        <v>0</v>
      </c>
      <c r="F39" s="16">
        <f ca="1">COUNTIF(INDIRECT("'"&amp;$B39&amp;"'!$H$7:$H$26"),Miscellanious!$C$2)</f>
        <v>0</v>
      </c>
      <c r="G39" s="16">
        <f ca="1">COUNTIF(INDIRECT("'"&amp;$B39&amp;"'!$H$7:$H$26"),Miscellanious!$C$3)</f>
        <v>0</v>
      </c>
      <c r="H39" s="16">
        <f ca="1">COUNTIF(INDIRECT("'"&amp;$B39&amp;"'!$H$7:$H$26"),Miscellanious!$C$4)</f>
        <v>0</v>
      </c>
      <c r="I39" s="16">
        <f ca="1">COUNTIF(INDIRECT("'"&amp;$B39&amp;"'!$H$7:$H$26"),Miscellanious!$C$5)</f>
        <v>0</v>
      </c>
      <c r="J39" s="16">
        <f ca="1">COUNTIF(INDIRECT("'"&amp;$B39&amp;"'!$H$7:$H$26"),Miscellanious!$C$6)</f>
        <v>0</v>
      </c>
      <c r="K39" s="16">
        <f ca="1">COUNTIF(INDIRECT("'"&amp;$B39&amp;"'!$H$7:$H$26"),Miscellanious!$C$7)</f>
        <v>0</v>
      </c>
      <c r="L39" s="16">
        <f ca="1">COUNTIF(INDIRECT("'"&amp;$B39&amp;"'!$H$7:$H$26"),Miscellanious!$C$8)</f>
        <v>0</v>
      </c>
      <c r="M39" s="16">
        <f ca="1">COUNTIF(INDIRECT("'"&amp;$B39&amp;"'!$H$7:$H$26"),Miscellanious!$C$9)</f>
        <v>0</v>
      </c>
      <c r="N39" s="16">
        <f ca="1">COUNTIF(INDIRECT("'"&amp;$B39&amp;"'!$H$7:$H$26"),Miscellanious!$C$10)</f>
        <v>0</v>
      </c>
      <c r="O39" s="22">
        <f t="shared" ref="O39" ca="1" si="64">INDIRECT("'"&amp;B39&amp;"'!$I29")</f>
        <v>0</v>
      </c>
    </row>
    <row r="40" spans="1:15" ht="23.1" customHeight="1" x14ac:dyDescent="0.25">
      <c r="A40" s="16">
        <v>35</v>
      </c>
      <c r="B40" s="16" t="str">
        <f t="shared" si="0"/>
        <v>Day18</v>
      </c>
      <c r="C40" s="21">
        <f>'Day18'!$E$4</f>
        <v>0</v>
      </c>
      <c r="D40" s="16" t="s">
        <v>5</v>
      </c>
      <c r="E40" s="16">
        <f t="shared" ref="E40" ca="1" si="65">INDIRECT("'"&amp;$B40&amp;"'!$C$5")</f>
        <v>0</v>
      </c>
      <c r="F40" s="16">
        <f ca="1">COUNTIF(INDIRECT("'"&amp;$B40&amp;"'!$C$7:$C$26"),Miscellanious!$C$2)</f>
        <v>0</v>
      </c>
      <c r="G40" s="16">
        <f ca="1">COUNTIF(INDIRECT("'"&amp;$B40&amp;"'!$C$7:$C$26"),Miscellanious!$C$3)</f>
        <v>0</v>
      </c>
      <c r="H40" s="16">
        <f ca="1">COUNTIF(INDIRECT("'"&amp;$B40&amp;"'!$C$7:$C$26"),Miscellanious!$C$4)</f>
        <v>0</v>
      </c>
      <c r="I40" s="16">
        <f ca="1">COUNTIF(INDIRECT("'"&amp;$B40&amp;"'!$C$7:$C$26"),Miscellanious!$C$5)</f>
        <v>0</v>
      </c>
      <c r="J40" s="16">
        <f ca="1">COUNTIF(INDIRECT("'"&amp;$B40&amp;"'!$C$7:$C$26"),Miscellanious!$C$6)</f>
        <v>0</v>
      </c>
      <c r="K40" s="16">
        <f ca="1">COUNTIF(INDIRECT("'"&amp;$B40&amp;"'!$C$7:$C$26"),Miscellanious!$C$7)</f>
        <v>0</v>
      </c>
      <c r="L40" s="16">
        <f ca="1">COUNTIF(INDIRECT("'"&amp;$B40&amp;"'!$C$7:$C$26"),Miscellanious!$C$8)</f>
        <v>0</v>
      </c>
      <c r="M40" s="16">
        <f ca="1">COUNTIF(INDIRECT("'"&amp;$B40&amp;"'!$C$7:$C$26"),Miscellanious!$C$9)</f>
        <v>0</v>
      </c>
      <c r="N40" s="16">
        <f ca="1">COUNTIF(INDIRECT("'"&amp;$B40&amp;"'!$C$7:$C$26"),Miscellanious!$C$10)</f>
        <v>0</v>
      </c>
      <c r="O40" s="22">
        <f t="shared" ref="O40" ca="1" si="66">INDIRECT("'"&amp;B40&amp;"'!$D29")</f>
        <v>0</v>
      </c>
    </row>
    <row r="41" spans="1:15" ht="23.1" customHeight="1" x14ac:dyDescent="0.25">
      <c r="A41" s="16">
        <v>36</v>
      </c>
      <c r="B41" s="16" t="str">
        <f t="shared" si="0"/>
        <v>Day18</v>
      </c>
      <c r="C41" s="21">
        <f>'Day18'!$J$4</f>
        <v>0</v>
      </c>
      <c r="D41" s="16" t="s">
        <v>9</v>
      </c>
      <c r="E41" s="16">
        <f t="shared" ref="E41" ca="1" si="67">INDIRECT("'"&amp;$B41&amp;"'!$H$5")</f>
        <v>0</v>
      </c>
      <c r="F41" s="16">
        <f ca="1">COUNTIF(INDIRECT("'"&amp;$B41&amp;"'!$H$7:$H$26"),Miscellanious!$C$2)</f>
        <v>0</v>
      </c>
      <c r="G41" s="16">
        <f ca="1">COUNTIF(INDIRECT("'"&amp;$B41&amp;"'!$H$7:$H$26"),Miscellanious!$C$3)</f>
        <v>0</v>
      </c>
      <c r="H41" s="16">
        <f ca="1">COUNTIF(INDIRECT("'"&amp;$B41&amp;"'!$H$7:$H$26"),Miscellanious!$C$4)</f>
        <v>0</v>
      </c>
      <c r="I41" s="16">
        <f ca="1">COUNTIF(INDIRECT("'"&amp;$B41&amp;"'!$H$7:$H$26"),Miscellanious!$C$5)</f>
        <v>0</v>
      </c>
      <c r="J41" s="16">
        <f ca="1">COUNTIF(INDIRECT("'"&amp;$B41&amp;"'!$H$7:$H$26"),Miscellanious!$C$6)</f>
        <v>0</v>
      </c>
      <c r="K41" s="16">
        <f ca="1">COUNTIF(INDIRECT("'"&amp;$B41&amp;"'!$H$7:$H$26"),Miscellanious!$C$7)</f>
        <v>0</v>
      </c>
      <c r="L41" s="16">
        <f ca="1">COUNTIF(INDIRECT("'"&amp;$B41&amp;"'!$H$7:$H$26"),Miscellanious!$C$8)</f>
        <v>0</v>
      </c>
      <c r="M41" s="16">
        <f ca="1">COUNTIF(INDIRECT("'"&amp;$B41&amp;"'!$H$7:$H$26"),Miscellanious!$C$9)</f>
        <v>0</v>
      </c>
      <c r="N41" s="16">
        <f ca="1">COUNTIF(INDIRECT("'"&amp;$B41&amp;"'!$H$7:$H$26"),Miscellanious!$C$10)</f>
        <v>0</v>
      </c>
      <c r="O41" s="22">
        <f t="shared" ref="O41" ca="1" si="68">INDIRECT("'"&amp;B41&amp;"'!$I29")</f>
        <v>0</v>
      </c>
    </row>
    <row r="42" spans="1:15" ht="23.1" customHeight="1" x14ac:dyDescent="0.25">
      <c r="A42" s="16">
        <v>37</v>
      </c>
      <c r="B42" s="16" t="str">
        <f t="shared" si="0"/>
        <v>Day19</v>
      </c>
      <c r="C42" s="21">
        <f>'Day19'!$E$4</f>
        <v>0</v>
      </c>
      <c r="D42" s="16" t="s">
        <v>5</v>
      </c>
      <c r="E42" s="16">
        <f t="shared" ref="E42" ca="1" si="69">INDIRECT("'"&amp;$B42&amp;"'!$C$5")</f>
        <v>0</v>
      </c>
      <c r="F42" s="16">
        <f ca="1">COUNTIF(INDIRECT("'"&amp;$B42&amp;"'!$C$7:$C$26"),Miscellanious!$C$2)</f>
        <v>0</v>
      </c>
      <c r="G42" s="16">
        <f ca="1">COUNTIF(INDIRECT("'"&amp;$B42&amp;"'!$C$7:$C$26"),Miscellanious!$C$3)</f>
        <v>0</v>
      </c>
      <c r="H42" s="16">
        <f ca="1">COUNTIF(INDIRECT("'"&amp;$B42&amp;"'!$C$7:$C$26"),Miscellanious!$C$4)</f>
        <v>0</v>
      </c>
      <c r="I42" s="16">
        <f ca="1">COUNTIF(INDIRECT("'"&amp;$B42&amp;"'!$C$7:$C$26"),Miscellanious!$C$5)</f>
        <v>0</v>
      </c>
      <c r="J42" s="16">
        <f ca="1">COUNTIF(INDIRECT("'"&amp;$B42&amp;"'!$C$7:$C$26"),Miscellanious!$C$6)</f>
        <v>0</v>
      </c>
      <c r="K42" s="16">
        <f ca="1">COUNTIF(INDIRECT("'"&amp;$B42&amp;"'!$C$7:$C$26"),Miscellanious!$C$7)</f>
        <v>0</v>
      </c>
      <c r="L42" s="16">
        <f ca="1">COUNTIF(INDIRECT("'"&amp;$B42&amp;"'!$C$7:$C$26"),Miscellanious!$C$8)</f>
        <v>0</v>
      </c>
      <c r="M42" s="16">
        <f ca="1">COUNTIF(INDIRECT("'"&amp;$B42&amp;"'!$C$7:$C$26"),Miscellanious!$C$9)</f>
        <v>0</v>
      </c>
      <c r="N42" s="16">
        <f ca="1">COUNTIF(INDIRECT("'"&amp;$B42&amp;"'!$C$7:$C$26"),Miscellanious!$C$10)</f>
        <v>0</v>
      </c>
      <c r="O42" s="22">
        <f t="shared" ref="O42" ca="1" si="70">INDIRECT("'"&amp;B42&amp;"'!$D29")</f>
        <v>0</v>
      </c>
    </row>
    <row r="43" spans="1:15" ht="23.1" customHeight="1" x14ac:dyDescent="0.25">
      <c r="A43" s="16">
        <v>38</v>
      </c>
      <c r="B43" s="16" t="str">
        <f t="shared" si="0"/>
        <v>Day19</v>
      </c>
      <c r="C43" s="21">
        <f>'Day19'!$J$4</f>
        <v>0</v>
      </c>
      <c r="D43" s="16" t="s">
        <v>9</v>
      </c>
      <c r="E43" s="16">
        <f t="shared" ref="E43" ca="1" si="71">INDIRECT("'"&amp;$B43&amp;"'!$H$5")</f>
        <v>0</v>
      </c>
      <c r="F43" s="16">
        <f ca="1">COUNTIF(INDIRECT("'"&amp;$B43&amp;"'!$H$7:$H$26"),Miscellanious!$C$2)</f>
        <v>0</v>
      </c>
      <c r="G43" s="16">
        <f ca="1">COUNTIF(INDIRECT("'"&amp;$B43&amp;"'!$H$7:$H$26"),Miscellanious!$C$3)</f>
        <v>0</v>
      </c>
      <c r="H43" s="16">
        <f ca="1">COUNTIF(INDIRECT("'"&amp;$B43&amp;"'!$H$7:$H$26"),Miscellanious!$C$4)</f>
        <v>0</v>
      </c>
      <c r="I43" s="16">
        <f ca="1">COUNTIF(INDIRECT("'"&amp;$B43&amp;"'!$H$7:$H$26"),Miscellanious!$C$5)</f>
        <v>0</v>
      </c>
      <c r="J43" s="16">
        <f ca="1">COUNTIF(INDIRECT("'"&amp;$B43&amp;"'!$H$7:$H$26"),Miscellanious!$C$6)</f>
        <v>0</v>
      </c>
      <c r="K43" s="16">
        <f ca="1">COUNTIF(INDIRECT("'"&amp;$B43&amp;"'!$H$7:$H$26"),Miscellanious!$C$7)</f>
        <v>0</v>
      </c>
      <c r="L43" s="16">
        <f ca="1">COUNTIF(INDIRECT("'"&amp;$B43&amp;"'!$H$7:$H$26"),Miscellanious!$C$8)</f>
        <v>0</v>
      </c>
      <c r="M43" s="16">
        <f ca="1">COUNTIF(INDIRECT("'"&amp;$B43&amp;"'!$H$7:$H$26"),Miscellanious!$C$9)</f>
        <v>0</v>
      </c>
      <c r="N43" s="16">
        <f ca="1">COUNTIF(INDIRECT("'"&amp;$B43&amp;"'!$H$7:$H$26"),Miscellanious!$C$10)</f>
        <v>0</v>
      </c>
      <c r="O43" s="22">
        <f t="shared" ref="O43" ca="1" si="72">INDIRECT("'"&amp;B43&amp;"'!$I29")</f>
        <v>0</v>
      </c>
    </row>
    <row r="44" spans="1:15" ht="23.1" customHeight="1" x14ac:dyDescent="0.25">
      <c r="A44" s="16">
        <v>39</v>
      </c>
      <c r="B44" s="16" t="str">
        <f t="shared" si="0"/>
        <v>Day20</v>
      </c>
      <c r="C44" s="21">
        <f>'Day20'!$E$4</f>
        <v>0</v>
      </c>
      <c r="D44" s="16" t="s">
        <v>5</v>
      </c>
      <c r="E44" s="16">
        <f t="shared" ref="E44" ca="1" si="73">INDIRECT("'"&amp;$B44&amp;"'!$C$5")</f>
        <v>0</v>
      </c>
      <c r="F44" s="16">
        <f ca="1">COUNTIF(INDIRECT("'"&amp;$B44&amp;"'!$C$7:$C$26"),Miscellanious!$C$2)</f>
        <v>0</v>
      </c>
      <c r="G44" s="16">
        <f ca="1">COUNTIF(INDIRECT("'"&amp;$B44&amp;"'!$C$7:$C$26"),Miscellanious!$C$3)</f>
        <v>0</v>
      </c>
      <c r="H44" s="16">
        <f ca="1">COUNTIF(INDIRECT("'"&amp;$B44&amp;"'!$C$7:$C$26"),Miscellanious!$C$4)</f>
        <v>0</v>
      </c>
      <c r="I44" s="16">
        <f ca="1">COUNTIF(INDIRECT("'"&amp;$B44&amp;"'!$C$7:$C$26"),Miscellanious!$C$5)</f>
        <v>0</v>
      </c>
      <c r="J44" s="16">
        <f ca="1">COUNTIF(INDIRECT("'"&amp;$B44&amp;"'!$C$7:$C$26"),Miscellanious!$C$6)</f>
        <v>0</v>
      </c>
      <c r="K44" s="16">
        <f ca="1">COUNTIF(INDIRECT("'"&amp;$B44&amp;"'!$C$7:$C$26"),Miscellanious!$C$7)</f>
        <v>0</v>
      </c>
      <c r="L44" s="16">
        <f ca="1">COUNTIF(INDIRECT("'"&amp;$B44&amp;"'!$C$7:$C$26"),Miscellanious!$C$8)</f>
        <v>0</v>
      </c>
      <c r="M44" s="16">
        <f ca="1">COUNTIF(INDIRECT("'"&amp;$B44&amp;"'!$C$7:$C$26"),Miscellanious!$C$9)</f>
        <v>0</v>
      </c>
      <c r="N44" s="16">
        <f ca="1">COUNTIF(INDIRECT("'"&amp;$B44&amp;"'!$C$7:$C$26"),Miscellanious!$C$10)</f>
        <v>0</v>
      </c>
      <c r="O44" s="22">
        <f t="shared" ref="O44" ca="1" si="74">INDIRECT("'"&amp;B44&amp;"'!$D29")</f>
        <v>0</v>
      </c>
    </row>
    <row r="45" spans="1:15" ht="23.1" customHeight="1" x14ac:dyDescent="0.25">
      <c r="A45" s="16">
        <v>40</v>
      </c>
      <c r="B45" s="16" t="str">
        <f t="shared" si="0"/>
        <v>Day20</v>
      </c>
      <c r="C45" s="21">
        <f>'Day20'!$J$4</f>
        <v>0</v>
      </c>
      <c r="D45" s="16" t="s">
        <v>9</v>
      </c>
      <c r="E45" s="16">
        <f t="shared" ref="E45" ca="1" si="75">INDIRECT("'"&amp;$B45&amp;"'!$H$5")</f>
        <v>0</v>
      </c>
      <c r="F45" s="16">
        <f ca="1">COUNTIF(INDIRECT("'"&amp;$B45&amp;"'!$H$7:$H$26"),Miscellanious!$C$2)</f>
        <v>0</v>
      </c>
      <c r="G45" s="16">
        <f ca="1">COUNTIF(INDIRECT("'"&amp;$B45&amp;"'!$H$7:$H$26"),Miscellanious!$C$3)</f>
        <v>0</v>
      </c>
      <c r="H45" s="16">
        <f ca="1">COUNTIF(INDIRECT("'"&amp;$B45&amp;"'!$H$7:$H$26"),Miscellanious!$C$4)</f>
        <v>0</v>
      </c>
      <c r="I45" s="16">
        <f ca="1">COUNTIF(INDIRECT("'"&amp;$B45&amp;"'!$H$7:$H$26"),Miscellanious!$C$5)</f>
        <v>0</v>
      </c>
      <c r="J45" s="16">
        <f ca="1">COUNTIF(INDIRECT("'"&amp;$B45&amp;"'!$H$7:$H$26"),Miscellanious!$C$6)</f>
        <v>0</v>
      </c>
      <c r="K45" s="16">
        <f ca="1">COUNTIF(INDIRECT("'"&amp;$B45&amp;"'!$H$7:$H$26"),Miscellanious!$C$7)</f>
        <v>0</v>
      </c>
      <c r="L45" s="16">
        <f ca="1">COUNTIF(INDIRECT("'"&amp;$B45&amp;"'!$H$7:$H$26"),Miscellanious!$C$8)</f>
        <v>0</v>
      </c>
      <c r="M45" s="16">
        <f ca="1">COUNTIF(INDIRECT("'"&amp;$B45&amp;"'!$H$7:$H$26"),Miscellanious!$C$9)</f>
        <v>0</v>
      </c>
      <c r="N45" s="16">
        <f ca="1">COUNTIF(INDIRECT("'"&amp;$B45&amp;"'!$H$7:$H$26"),Miscellanious!$C$10)</f>
        <v>0</v>
      </c>
      <c r="O45" s="22">
        <f t="shared" ref="O45" ca="1" si="76">INDIRECT("'"&amp;B45&amp;"'!$I29")</f>
        <v>0</v>
      </c>
    </row>
    <row r="46" spans="1:15" ht="23.1" customHeight="1" x14ac:dyDescent="0.25">
      <c r="A46" s="16">
        <v>41</v>
      </c>
      <c r="B46" s="16" t="str">
        <f t="shared" si="0"/>
        <v>Day21</v>
      </c>
      <c r="C46" s="21">
        <f>'Day21'!$E$4</f>
        <v>0</v>
      </c>
      <c r="D46" s="16" t="s">
        <v>5</v>
      </c>
      <c r="E46" s="16">
        <f t="shared" ref="E46" ca="1" si="77">INDIRECT("'"&amp;$B46&amp;"'!$C$5")</f>
        <v>0</v>
      </c>
      <c r="F46" s="16">
        <f ca="1">COUNTIF(INDIRECT("'"&amp;$B46&amp;"'!$C$7:$C$26"),Miscellanious!$C$2)</f>
        <v>0</v>
      </c>
      <c r="G46" s="16">
        <f ca="1">COUNTIF(INDIRECT("'"&amp;$B46&amp;"'!$C$7:$C$26"),Miscellanious!$C$3)</f>
        <v>0</v>
      </c>
      <c r="H46" s="16">
        <f ca="1">COUNTIF(INDIRECT("'"&amp;$B46&amp;"'!$C$7:$C$26"),Miscellanious!$C$4)</f>
        <v>0</v>
      </c>
      <c r="I46" s="16">
        <f ca="1">COUNTIF(INDIRECT("'"&amp;$B46&amp;"'!$C$7:$C$26"),Miscellanious!$C$5)</f>
        <v>0</v>
      </c>
      <c r="J46" s="16">
        <f ca="1">COUNTIF(INDIRECT("'"&amp;$B46&amp;"'!$C$7:$C$26"),Miscellanious!$C$6)</f>
        <v>0</v>
      </c>
      <c r="K46" s="16">
        <f ca="1">COUNTIF(INDIRECT("'"&amp;$B46&amp;"'!$C$7:$C$26"),Miscellanious!$C$7)</f>
        <v>0</v>
      </c>
      <c r="L46" s="16">
        <f ca="1">COUNTIF(INDIRECT("'"&amp;$B46&amp;"'!$C$7:$C$26"),Miscellanious!$C$8)</f>
        <v>0</v>
      </c>
      <c r="M46" s="16">
        <f ca="1">COUNTIF(INDIRECT("'"&amp;$B46&amp;"'!$C$7:$C$26"),Miscellanious!$C$9)</f>
        <v>0</v>
      </c>
      <c r="N46" s="16">
        <f ca="1">COUNTIF(INDIRECT("'"&amp;$B46&amp;"'!$C$7:$C$26"),Miscellanious!$C$10)</f>
        <v>0</v>
      </c>
      <c r="O46" s="22">
        <f t="shared" ref="O46" ca="1" si="78">INDIRECT("'"&amp;B46&amp;"'!$D29")</f>
        <v>0</v>
      </c>
    </row>
    <row r="47" spans="1:15" ht="23.1" customHeight="1" x14ac:dyDescent="0.25">
      <c r="A47" s="16">
        <v>42</v>
      </c>
      <c r="B47" s="16" t="str">
        <f t="shared" si="0"/>
        <v>Day21</v>
      </c>
      <c r="C47" s="21">
        <f>'Day21'!$J$4</f>
        <v>0</v>
      </c>
      <c r="D47" s="16" t="s">
        <v>9</v>
      </c>
      <c r="E47" s="16">
        <f t="shared" ref="E47" ca="1" si="79">INDIRECT("'"&amp;$B47&amp;"'!$H$5")</f>
        <v>0</v>
      </c>
      <c r="F47" s="16">
        <f ca="1">COUNTIF(INDIRECT("'"&amp;$B47&amp;"'!$H$7:$H$26"),Miscellanious!$C$2)</f>
        <v>0</v>
      </c>
      <c r="G47" s="16">
        <f ca="1">COUNTIF(INDIRECT("'"&amp;$B47&amp;"'!$H$7:$H$26"),Miscellanious!$C$3)</f>
        <v>0</v>
      </c>
      <c r="H47" s="16">
        <f ca="1">COUNTIF(INDIRECT("'"&amp;$B47&amp;"'!$H$7:$H$26"),Miscellanious!$C$4)</f>
        <v>0</v>
      </c>
      <c r="I47" s="16">
        <f ca="1">COUNTIF(INDIRECT("'"&amp;$B47&amp;"'!$H$7:$H$26"),Miscellanious!$C$5)</f>
        <v>0</v>
      </c>
      <c r="J47" s="16">
        <f ca="1">COUNTIF(INDIRECT("'"&amp;$B47&amp;"'!$H$7:$H$26"),Miscellanious!$C$6)</f>
        <v>0</v>
      </c>
      <c r="K47" s="16">
        <f ca="1">COUNTIF(INDIRECT("'"&amp;$B47&amp;"'!$H$7:$H$26"),Miscellanious!$C$7)</f>
        <v>0</v>
      </c>
      <c r="L47" s="16">
        <f ca="1">COUNTIF(INDIRECT("'"&amp;$B47&amp;"'!$H$7:$H$26"),Miscellanious!$C$8)</f>
        <v>0</v>
      </c>
      <c r="M47" s="16">
        <f ca="1">COUNTIF(INDIRECT("'"&amp;$B47&amp;"'!$H$7:$H$26"),Miscellanious!$C$9)</f>
        <v>0</v>
      </c>
      <c r="N47" s="16">
        <f ca="1">COUNTIF(INDIRECT("'"&amp;$B47&amp;"'!$H$7:$H$26"),Miscellanious!$C$10)</f>
        <v>0</v>
      </c>
      <c r="O47" s="22">
        <f t="shared" ref="O47" ca="1" si="80">INDIRECT("'"&amp;B47&amp;"'!$I29")</f>
        <v>0</v>
      </c>
    </row>
    <row r="48" spans="1:15" ht="23.1" customHeight="1" x14ac:dyDescent="0.25">
      <c r="A48" s="16">
        <v>43</v>
      </c>
      <c r="B48" s="16" t="str">
        <f t="shared" si="0"/>
        <v>Day22</v>
      </c>
      <c r="C48" s="21">
        <f>'Day22'!$E$4</f>
        <v>0</v>
      </c>
      <c r="D48" s="16" t="s">
        <v>5</v>
      </c>
      <c r="E48" s="16">
        <f t="shared" ref="E48" ca="1" si="81">INDIRECT("'"&amp;$B48&amp;"'!$C$5")</f>
        <v>0</v>
      </c>
      <c r="F48" s="16">
        <f ca="1">COUNTIF(INDIRECT("'"&amp;$B48&amp;"'!$C$7:$C$26"),Miscellanious!$C$2)</f>
        <v>0</v>
      </c>
      <c r="G48" s="16">
        <f ca="1">COUNTIF(INDIRECT("'"&amp;$B48&amp;"'!$C$7:$C$26"),Miscellanious!$C$3)</f>
        <v>0</v>
      </c>
      <c r="H48" s="16">
        <f ca="1">COUNTIF(INDIRECT("'"&amp;$B48&amp;"'!$C$7:$C$26"),Miscellanious!$C$4)</f>
        <v>0</v>
      </c>
      <c r="I48" s="16">
        <f ca="1">COUNTIF(INDIRECT("'"&amp;$B48&amp;"'!$C$7:$C$26"),Miscellanious!$C$5)</f>
        <v>0</v>
      </c>
      <c r="J48" s="16">
        <f ca="1">COUNTIF(INDIRECT("'"&amp;$B48&amp;"'!$C$7:$C$26"),Miscellanious!$C$6)</f>
        <v>0</v>
      </c>
      <c r="K48" s="16">
        <f ca="1">COUNTIF(INDIRECT("'"&amp;$B48&amp;"'!$C$7:$C$26"),Miscellanious!$C$7)</f>
        <v>0</v>
      </c>
      <c r="L48" s="16">
        <f ca="1">COUNTIF(INDIRECT("'"&amp;$B48&amp;"'!$C$7:$C$26"),Miscellanious!$C$8)</f>
        <v>0</v>
      </c>
      <c r="M48" s="16">
        <f ca="1">COUNTIF(INDIRECT("'"&amp;$B48&amp;"'!$C$7:$C$26"),Miscellanious!$C$9)</f>
        <v>0</v>
      </c>
      <c r="N48" s="16">
        <f ca="1">COUNTIF(INDIRECT("'"&amp;$B48&amp;"'!$C$7:$C$26"),Miscellanious!$C$10)</f>
        <v>0</v>
      </c>
      <c r="O48" s="22">
        <f t="shared" ref="O48" ca="1" si="82">INDIRECT("'"&amp;B48&amp;"'!$D29")</f>
        <v>0</v>
      </c>
    </row>
    <row r="49" spans="1:15" ht="23.1" customHeight="1" x14ac:dyDescent="0.25">
      <c r="A49" s="16">
        <v>44</v>
      </c>
      <c r="B49" s="16" t="str">
        <f t="shared" si="0"/>
        <v>Day22</v>
      </c>
      <c r="C49" s="21">
        <f>'Day22'!$J$4</f>
        <v>0</v>
      </c>
      <c r="D49" s="16" t="s">
        <v>9</v>
      </c>
      <c r="E49" s="16">
        <f t="shared" ref="E49" ca="1" si="83">INDIRECT("'"&amp;$B49&amp;"'!$H$5")</f>
        <v>0</v>
      </c>
      <c r="F49" s="16">
        <f ca="1">COUNTIF(INDIRECT("'"&amp;$B49&amp;"'!$H$7:$H$26"),Miscellanious!$C$2)</f>
        <v>0</v>
      </c>
      <c r="G49" s="16">
        <f ca="1">COUNTIF(INDIRECT("'"&amp;$B49&amp;"'!$H$7:$H$26"),Miscellanious!$C$3)</f>
        <v>0</v>
      </c>
      <c r="H49" s="16">
        <f ca="1">COUNTIF(INDIRECT("'"&amp;$B49&amp;"'!$H$7:$H$26"),Miscellanious!$C$4)</f>
        <v>0</v>
      </c>
      <c r="I49" s="16">
        <f ca="1">COUNTIF(INDIRECT("'"&amp;$B49&amp;"'!$H$7:$H$26"),Miscellanious!$C$5)</f>
        <v>0</v>
      </c>
      <c r="J49" s="16">
        <f ca="1">COUNTIF(INDIRECT("'"&amp;$B49&amp;"'!$H$7:$H$26"),Miscellanious!$C$6)</f>
        <v>0</v>
      </c>
      <c r="K49" s="16">
        <f ca="1">COUNTIF(INDIRECT("'"&amp;$B49&amp;"'!$H$7:$H$26"),Miscellanious!$C$7)</f>
        <v>0</v>
      </c>
      <c r="L49" s="16">
        <f ca="1">COUNTIF(INDIRECT("'"&amp;$B49&amp;"'!$H$7:$H$26"),Miscellanious!$C$8)</f>
        <v>0</v>
      </c>
      <c r="M49" s="16">
        <f ca="1">COUNTIF(INDIRECT("'"&amp;$B49&amp;"'!$H$7:$H$26"),Miscellanious!$C$9)</f>
        <v>0</v>
      </c>
      <c r="N49" s="16">
        <f ca="1">COUNTIF(INDIRECT("'"&amp;$B49&amp;"'!$H$7:$H$26"),Miscellanious!$C$10)</f>
        <v>0</v>
      </c>
      <c r="O49" s="22">
        <f t="shared" ref="O49" ca="1" si="84">INDIRECT("'"&amp;B49&amp;"'!$I29")</f>
        <v>0</v>
      </c>
    </row>
    <row r="50" spans="1:15" ht="23.1" customHeight="1" x14ac:dyDescent="0.25">
      <c r="A50" s="16">
        <v>45</v>
      </c>
      <c r="B50" s="16" t="str">
        <f t="shared" si="0"/>
        <v>Day23</v>
      </c>
      <c r="C50" s="21">
        <f>'Day23'!$E$4</f>
        <v>0</v>
      </c>
      <c r="D50" s="16" t="s">
        <v>5</v>
      </c>
      <c r="E50" s="16">
        <f t="shared" ref="E50" ca="1" si="85">INDIRECT("'"&amp;$B50&amp;"'!$C$5")</f>
        <v>0</v>
      </c>
      <c r="F50" s="16">
        <f ca="1">COUNTIF(INDIRECT("'"&amp;$B50&amp;"'!$C$7:$C$26"),Miscellanious!$C$2)</f>
        <v>0</v>
      </c>
      <c r="G50" s="16">
        <f ca="1">COUNTIF(INDIRECT("'"&amp;$B50&amp;"'!$C$7:$C$26"),Miscellanious!$C$3)</f>
        <v>0</v>
      </c>
      <c r="H50" s="16">
        <f ca="1">COUNTIF(INDIRECT("'"&amp;$B50&amp;"'!$C$7:$C$26"),Miscellanious!$C$4)</f>
        <v>0</v>
      </c>
      <c r="I50" s="16">
        <f ca="1">COUNTIF(INDIRECT("'"&amp;$B50&amp;"'!$C$7:$C$26"),Miscellanious!$C$5)</f>
        <v>0</v>
      </c>
      <c r="J50" s="16">
        <f ca="1">COUNTIF(INDIRECT("'"&amp;$B50&amp;"'!$C$7:$C$26"),Miscellanious!$C$6)</f>
        <v>0</v>
      </c>
      <c r="K50" s="16">
        <f ca="1">COUNTIF(INDIRECT("'"&amp;$B50&amp;"'!$C$7:$C$26"),Miscellanious!$C$7)</f>
        <v>0</v>
      </c>
      <c r="L50" s="16">
        <f ca="1">COUNTIF(INDIRECT("'"&amp;$B50&amp;"'!$C$7:$C$26"),Miscellanious!$C$8)</f>
        <v>0</v>
      </c>
      <c r="M50" s="16">
        <f ca="1">COUNTIF(INDIRECT("'"&amp;$B50&amp;"'!$C$7:$C$26"),Miscellanious!$C$9)</f>
        <v>0</v>
      </c>
      <c r="N50" s="16">
        <f ca="1">COUNTIF(INDIRECT("'"&amp;$B50&amp;"'!$C$7:$C$26"),Miscellanious!$C$10)</f>
        <v>0</v>
      </c>
      <c r="O50" s="22">
        <f t="shared" ref="O50" ca="1" si="86">INDIRECT("'"&amp;B50&amp;"'!$D29")</f>
        <v>0</v>
      </c>
    </row>
    <row r="51" spans="1:15" ht="23.1" customHeight="1" x14ac:dyDescent="0.25">
      <c r="A51" s="16">
        <v>46</v>
      </c>
      <c r="B51" s="16" t="str">
        <f t="shared" si="0"/>
        <v>Day23</v>
      </c>
      <c r="C51" s="21">
        <f>'Day23'!$J$4</f>
        <v>0</v>
      </c>
      <c r="D51" s="16" t="s">
        <v>9</v>
      </c>
      <c r="E51" s="16">
        <f t="shared" ref="E51" ca="1" si="87">INDIRECT("'"&amp;$B51&amp;"'!$H$5")</f>
        <v>0</v>
      </c>
      <c r="F51" s="16">
        <f ca="1">COUNTIF(INDIRECT("'"&amp;$B51&amp;"'!$H$7:$H$26"),Miscellanious!$C$2)</f>
        <v>0</v>
      </c>
      <c r="G51" s="16">
        <f ca="1">COUNTIF(INDIRECT("'"&amp;$B51&amp;"'!$H$7:$H$26"),Miscellanious!$C$3)</f>
        <v>0</v>
      </c>
      <c r="H51" s="16">
        <f ca="1">COUNTIF(INDIRECT("'"&amp;$B51&amp;"'!$H$7:$H$26"),Miscellanious!$C$4)</f>
        <v>0</v>
      </c>
      <c r="I51" s="16">
        <f ca="1">COUNTIF(INDIRECT("'"&amp;$B51&amp;"'!$H$7:$H$26"),Miscellanious!$C$5)</f>
        <v>0</v>
      </c>
      <c r="J51" s="16">
        <f ca="1">COUNTIF(INDIRECT("'"&amp;$B51&amp;"'!$H$7:$H$26"),Miscellanious!$C$6)</f>
        <v>0</v>
      </c>
      <c r="K51" s="16">
        <f ca="1">COUNTIF(INDIRECT("'"&amp;$B51&amp;"'!$H$7:$H$26"),Miscellanious!$C$7)</f>
        <v>0</v>
      </c>
      <c r="L51" s="16">
        <f ca="1">COUNTIF(INDIRECT("'"&amp;$B51&amp;"'!$H$7:$H$26"),Miscellanious!$C$8)</f>
        <v>0</v>
      </c>
      <c r="M51" s="16">
        <f ca="1">COUNTIF(INDIRECT("'"&amp;$B51&amp;"'!$H$7:$H$26"),Miscellanious!$C$9)</f>
        <v>0</v>
      </c>
      <c r="N51" s="16">
        <f ca="1">COUNTIF(INDIRECT("'"&amp;$B51&amp;"'!$H$7:$H$26"),Miscellanious!$C$10)</f>
        <v>0</v>
      </c>
      <c r="O51" s="22">
        <f t="shared" ref="O51" ca="1" si="88">INDIRECT("'"&amp;B51&amp;"'!$I29")</f>
        <v>0</v>
      </c>
    </row>
    <row r="52" spans="1:15" ht="23.1" customHeight="1" x14ac:dyDescent="0.25">
      <c r="A52" s="16">
        <v>47</v>
      </c>
      <c r="B52" s="16" t="str">
        <f t="shared" si="0"/>
        <v>Day24</v>
      </c>
      <c r="C52" s="21">
        <f>'Day24'!$E$4</f>
        <v>0</v>
      </c>
      <c r="D52" s="16" t="s">
        <v>5</v>
      </c>
      <c r="E52" s="16">
        <f t="shared" ref="E52" ca="1" si="89">INDIRECT("'"&amp;$B52&amp;"'!$C$5")</f>
        <v>0</v>
      </c>
      <c r="F52" s="16">
        <f ca="1">COUNTIF(INDIRECT("'"&amp;$B52&amp;"'!$C$7:$C$26"),Miscellanious!$C$2)</f>
        <v>0</v>
      </c>
      <c r="G52" s="16">
        <f ca="1">COUNTIF(INDIRECT("'"&amp;$B52&amp;"'!$C$7:$C$26"),Miscellanious!$C$3)</f>
        <v>0</v>
      </c>
      <c r="H52" s="16">
        <f ca="1">COUNTIF(INDIRECT("'"&amp;$B52&amp;"'!$C$7:$C$26"),Miscellanious!$C$4)</f>
        <v>0</v>
      </c>
      <c r="I52" s="16">
        <f ca="1">COUNTIF(INDIRECT("'"&amp;$B52&amp;"'!$C$7:$C$26"),Miscellanious!$C$5)</f>
        <v>0</v>
      </c>
      <c r="J52" s="16">
        <f ca="1">COUNTIF(INDIRECT("'"&amp;$B52&amp;"'!$C$7:$C$26"),Miscellanious!$C$6)</f>
        <v>0</v>
      </c>
      <c r="K52" s="16">
        <f ca="1">COUNTIF(INDIRECT("'"&amp;$B52&amp;"'!$C$7:$C$26"),Miscellanious!$C$7)</f>
        <v>0</v>
      </c>
      <c r="L52" s="16">
        <f ca="1">COUNTIF(INDIRECT("'"&amp;$B52&amp;"'!$C$7:$C$26"),Miscellanious!$C$8)</f>
        <v>0</v>
      </c>
      <c r="M52" s="16">
        <f ca="1">COUNTIF(INDIRECT("'"&amp;$B52&amp;"'!$C$7:$C$26"),Miscellanious!$C$9)</f>
        <v>0</v>
      </c>
      <c r="N52" s="16">
        <f ca="1">COUNTIF(INDIRECT("'"&amp;$B52&amp;"'!$C$7:$C$26"),Miscellanious!$C$10)</f>
        <v>0</v>
      </c>
      <c r="O52" s="22">
        <f t="shared" ref="O52" ca="1" si="90">INDIRECT("'"&amp;B52&amp;"'!$D29")</f>
        <v>0</v>
      </c>
    </row>
    <row r="53" spans="1:15" ht="23.1" customHeight="1" x14ac:dyDescent="0.25">
      <c r="A53" s="16">
        <v>48</v>
      </c>
      <c r="B53" s="16" t="str">
        <f t="shared" si="0"/>
        <v>Day24</v>
      </c>
      <c r="C53" s="21">
        <f>'Day24'!$J$4</f>
        <v>0</v>
      </c>
      <c r="D53" s="16" t="s">
        <v>9</v>
      </c>
      <c r="E53" s="16">
        <f t="shared" ref="E53" ca="1" si="91">INDIRECT("'"&amp;$B53&amp;"'!$H$5")</f>
        <v>0</v>
      </c>
      <c r="F53" s="16">
        <f ca="1">COUNTIF(INDIRECT("'"&amp;$B53&amp;"'!$H$7:$H$26"),Miscellanious!$C$2)</f>
        <v>0</v>
      </c>
      <c r="G53" s="16">
        <f ca="1">COUNTIF(INDIRECT("'"&amp;$B53&amp;"'!$H$7:$H$26"),Miscellanious!$C$3)</f>
        <v>0</v>
      </c>
      <c r="H53" s="16">
        <f ca="1">COUNTIF(INDIRECT("'"&amp;$B53&amp;"'!$H$7:$H$26"),Miscellanious!$C$4)</f>
        <v>0</v>
      </c>
      <c r="I53" s="16">
        <f ca="1">COUNTIF(INDIRECT("'"&amp;$B53&amp;"'!$H$7:$H$26"),Miscellanious!$C$5)</f>
        <v>0</v>
      </c>
      <c r="J53" s="16">
        <f ca="1">COUNTIF(INDIRECT("'"&amp;$B53&amp;"'!$H$7:$H$26"),Miscellanious!$C$6)</f>
        <v>0</v>
      </c>
      <c r="K53" s="16">
        <f ca="1">COUNTIF(INDIRECT("'"&amp;$B53&amp;"'!$H$7:$H$26"),Miscellanious!$C$7)</f>
        <v>0</v>
      </c>
      <c r="L53" s="16">
        <f ca="1">COUNTIF(INDIRECT("'"&amp;$B53&amp;"'!$H$7:$H$26"),Miscellanious!$C$8)</f>
        <v>0</v>
      </c>
      <c r="M53" s="16">
        <f ca="1">COUNTIF(INDIRECT("'"&amp;$B53&amp;"'!$H$7:$H$26"),Miscellanious!$C$9)</f>
        <v>0</v>
      </c>
      <c r="N53" s="16">
        <f ca="1">COUNTIF(INDIRECT("'"&amp;$B53&amp;"'!$H$7:$H$26"),Miscellanious!$C$10)</f>
        <v>0</v>
      </c>
      <c r="O53" s="22">
        <f t="shared" ref="O53" ca="1" si="92">INDIRECT("'"&amp;B53&amp;"'!$I29")</f>
        <v>0</v>
      </c>
    </row>
    <row r="54" spans="1:15" ht="23.1" customHeight="1" x14ac:dyDescent="0.25">
      <c r="A54" s="16">
        <v>49</v>
      </c>
      <c r="B54" s="16" t="str">
        <f t="shared" si="0"/>
        <v>Day25</v>
      </c>
      <c r="C54" s="21">
        <f>'Day25'!$E$4</f>
        <v>0</v>
      </c>
      <c r="D54" s="16" t="s">
        <v>5</v>
      </c>
      <c r="E54" s="16">
        <f t="shared" ref="E54" ca="1" si="93">INDIRECT("'"&amp;$B54&amp;"'!$C$5")</f>
        <v>0</v>
      </c>
      <c r="F54" s="16">
        <f ca="1">COUNTIF(INDIRECT("'"&amp;$B54&amp;"'!$C$7:$C$26"),Miscellanious!$C$2)</f>
        <v>0</v>
      </c>
      <c r="G54" s="16">
        <f ca="1">COUNTIF(INDIRECT("'"&amp;$B54&amp;"'!$C$7:$C$26"),Miscellanious!$C$3)</f>
        <v>0</v>
      </c>
      <c r="H54" s="16">
        <f ca="1">COUNTIF(INDIRECT("'"&amp;$B54&amp;"'!$C$7:$C$26"),Miscellanious!$C$4)</f>
        <v>0</v>
      </c>
      <c r="I54" s="16">
        <f ca="1">COUNTIF(INDIRECT("'"&amp;$B54&amp;"'!$C$7:$C$26"),Miscellanious!$C$5)</f>
        <v>0</v>
      </c>
      <c r="J54" s="16">
        <f ca="1">COUNTIF(INDIRECT("'"&amp;$B54&amp;"'!$C$7:$C$26"),Miscellanious!$C$6)</f>
        <v>0</v>
      </c>
      <c r="K54" s="16">
        <f ca="1">COUNTIF(INDIRECT("'"&amp;$B54&amp;"'!$C$7:$C$26"),Miscellanious!$C$7)</f>
        <v>0</v>
      </c>
      <c r="L54" s="16">
        <f ca="1">COUNTIF(INDIRECT("'"&amp;$B54&amp;"'!$C$7:$C$26"),Miscellanious!$C$8)</f>
        <v>0</v>
      </c>
      <c r="M54" s="16">
        <f ca="1">COUNTIF(INDIRECT("'"&amp;$B54&amp;"'!$C$7:$C$26"),Miscellanious!$C$9)</f>
        <v>0</v>
      </c>
      <c r="N54" s="16">
        <f ca="1">COUNTIF(INDIRECT("'"&amp;$B54&amp;"'!$C$7:$C$26"),Miscellanious!$C$10)</f>
        <v>0</v>
      </c>
      <c r="O54" s="22">
        <f t="shared" ref="O54" ca="1" si="94">INDIRECT("'"&amp;B54&amp;"'!$D29")</f>
        <v>0</v>
      </c>
    </row>
    <row r="55" spans="1:15" ht="23.1" customHeight="1" x14ac:dyDescent="0.25">
      <c r="A55" s="16">
        <v>50</v>
      </c>
      <c r="B55" s="16" t="str">
        <f t="shared" si="0"/>
        <v>Day25</v>
      </c>
      <c r="C55" s="21">
        <f>'Day25'!$J$4</f>
        <v>0</v>
      </c>
      <c r="D55" s="16" t="s">
        <v>9</v>
      </c>
      <c r="E55" s="16">
        <f t="shared" ref="E55" ca="1" si="95">INDIRECT("'"&amp;$B55&amp;"'!$H$5")</f>
        <v>0</v>
      </c>
      <c r="F55" s="16">
        <f ca="1">COUNTIF(INDIRECT("'"&amp;$B55&amp;"'!$H$7:$H$26"),Miscellanious!$C$2)</f>
        <v>0</v>
      </c>
      <c r="G55" s="16">
        <f ca="1">COUNTIF(INDIRECT("'"&amp;$B55&amp;"'!$H$7:$H$26"),Miscellanious!$C$3)</f>
        <v>0</v>
      </c>
      <c r="H55" s="16">
        <f ca="1">COUNTIF(INDIRECT("'"&amp;$B55&amp;"'!$H$7:$H$26"),Miscellanious!$C$4)</f>
        <v>0</v>
      </c>
      <c r="I55" s="16">
        <f ca="1">COUNTIF(INDIRECT("'"&amp;$B55&amp;"'!$H$7:$H$26"),Miscellanious!$C$5)</f>
        <v>0</v>
      </c>
      <c r="J55" s="16">
        <f ca="1">COUNTIF(INDIRECT("'"&amp;$B55&amp;"'!$H$7:$H$26"),Miscellanious!$C$6)</f>
        <v>0</v>
      </c>
      <c r="K55" s="16">
        <f ca="1">COUNTIF(INDIRECT("'"&amp;$B55&amp;"'!$H$7:$H$26"),Miscellanious!$C$7)</f>
        <v>0</v>
      </c>
      <c r="L55" s="16">
        <f ca="1">COUNTIF(INDIRECT("'"&amp;$B55&amp;"'!$H$7:$H$26"),Miscellanious!$C$8)</f>
        <v>0</v>
      </c>
      <c r="M55" s="16">
        <f ca="1">COUNTIF(INDIRECT("'"&amp;$B55&amp;"'!$H$7:$H$26"),Miscellanious!$C$9)</f>
        <v>0</v>
      </c>
      <c r="N55" s="16">
        <f ca="1">COUNTIF(INDIRECT("'"&amp;$B55&amp;"'!$H$7:$H$26"),Miscellanious!$C$10)</f>
        <v>0</v>
      </c>
      <c r="O55" s="22">
        <f t="shared" ref="O55" ca="1" si="96">INDIRECT("'"&amp;B55&amp;"'!$I29")</f>
        <v>0</v>
      </c>
    </row>
    <row r="56" spans="1:15" ht="23.1" customHeight="1" x14ac:dyDescent="0.25">
      <c r="A56" s="16">
        <v>51</v>
      </c>
      <c r="B56" s="16" t="str">
        <f t="shared" si="0"/>
        <v>Day26</v>
      </c>
      <c r="C56" s="21">
        <f>'Day26'!$E$4</f>
        <v>0</v>
      </c>
      <c r="D56" s="16" t="s">
        <v>5</v>
      </c>
      <c r="E56" s="16">
        <f t="shared" ref="E56" ca="1" si="97">INDIRECT("'"&amp;$B56&amp;"'!$C$5")</f>
        <v>0</v>
      </c>
      <c r="F56" s="16">
        <f ca="1">COUNTIF(INDIRECT("'"&amp;$B56&amp;"'!$C$7:$C$26"),Miscellanious!$C$2)</f>
        <v>0</v>
      </c>
      <c r="G56" s="16">
        <f ca="1">COUNTIF(INDIRECT("'"&amp;$B56&amp;"'!$C$7:$C$26"),Miscellanious!$C$3)</f>
        <v>0</v>
      </c>
      <c r="H56" s="16">
        <f ca="1">COUNTIF(INDIRECT("'"&amp;$B56&amp;"'!$C$7:$C$26"),Miscellanious!$C$4)</f>
        <v>0</v>
      </c>
      <c r="I56" s="16">
        <f ca="1">COUNTIF(INDIRECT("'"&amp;$B56&amp;"'!$C$7:$C$26"),Miscellanious!$C$5)</f>
        <v>0</v>
      </c>
      <c r="J56" s="16">
        <f ca="1">COUNTIF(INDIRECT("'"&amp;$B56&amp;"'!$C$7:$C$26"),Miscellanious!$C$6)</f>
        <v>0</v>
      </c>
      <c r="K56" s="16">
        <f ca="1">COUNTIF(INDIRECT("'"&amp;$B56&amp;"'!$C$7:$C$26"),Miscellanious!$C$7)</f>
        <v>0</v>
      </c>
      <c r="L56" s="16">
        <f ca="1">COUNTIF(INDIRECT("'"&amp;$B56&amp;"'!$C$7:$C$26"),Miscellanious!$C$8)</f>
        <v>0</v>
      </c>
      <c r="M56" s="16">
        <f ca="1">COUNTIF(INDIRECT("'"&amp;$B56&amp;"'!$C$7:$C$26"),Miscellanious!$C$9)</f>
        <v>0</v>
      </c>
      <c r="N56" s="16">
        <f ca="1">COUNTIF(INDIRECT("'"&amp;$B56&amp;"'!$C$7:$C$26"),Miscellanious!$C$10)</f>
        <v>0</v>
      </c>
      <c r="O56" s="22">
        <f t="shared" ref="O56" ca="1" si="98">INDIRECT("'"&amp;B56&amp;"'!$D29")</f>
        <v>0</v>
      </c>
    </row>
    <row r="57" spans="1:15" ht="23.1" customHeight="1" x14ac:dyDescent="0.25">
      <c r="A57" s="16">
        <v>52</v>
      </c>
      <c r="B57" s="16" t="str">
        <f t="shared" si="0"/>
        <v>Day26</v>
      </c>
      <c r="C57" s="21">
        <f>'Day26'!$J$4</f>
        <v>0</v>
      </c>
      <c r="D57" s="16" t="s">
        <v>9</v>
      </c>
      <c r="E57" s="16">
        <f t="shared" ref="E57" ca="1" si="99">INDIRECT("'"&amp;$B57&amp;"'!$H$5")</f>
        <v>0</v>
      </c>
      <c r="F57" s="16">
        <f ca="1">COUNTIF(INDIRECT("'"&amp;$B57&amp;"'!$H$7:$H$26"),Miscellanious!$C$2)</f>
        <v>0</v>
      </c>
      <c r="G57" s="16">
        <f ca="1">COUNTIF(INDIRECT("'"&amp;$B57&amp;"'!$H$7:$H$26"),Miscellanious!$C$3)</f>
        <v>0</v>
      </c>
      <c r="H57" s="16">
        <f ca="1">COUNTIF(INDIRECT("'"&amp;$B57&amp;"'!$H$7:$H$26"),Miscellanious!$C$4)</f>
        <v>0</v>
      </c>
      <c r="I57" s="16">
        <f ca="1">COUNTIF(INDIRECT("'"&amp;$B57&amp;"'!$H$7:$H$26"),Miscellanious!$C$5)</f>
        <v>0</v>
      </c>
      <c r="J57" s="16">
        <f ca="1">COUNTIF(INDIRECT("'"&amp;$B57&amp;"'!$H$7:$H$26"),Miscellanious!$C$6)</f>
        <v>0</v>
      </c>
      <c r="K57" s="16">
        <f ca="1">COUNTIF(INDIRECT("'"&amp;$B57&amp;"'!$H$7:$H$26"),Miscellanious!$C$7)</f>
        <v>0</v>
      </c>
      <c r="L57" s="16">
        <f ca="1">COUNTIF(INDIRECT("'"&amp;$B57&amp;"'!$H$7:$H$26"),Miscellanious!$C$8)</f>
        <v>0</v>
      </c>
      <c r="M57" s="16">
        <f ca="1">COUNTIF(INDIRECT("'"&amp;$B57&amp;"'!$H$7:$H$26"),Miscellanious!$C$9)</f>
        <v>0</v>
      </c>
      <c r="N57" s="16">
        <f ca="1">COUNTIF(INDIRECT("'"&amp;$B57&amp;"'!$H$7:$H$26"),Miscellanious!$C$10)</f>
        <v>0</v>
      </c>
      <c r="O57" s="22">
        <f t="shared" ref="O57" ca="1" si="100">INDIRECT("'"&amp;B57&amp;"'!$I29")</f>
        <v>0</v>
      </c>
    </row>
    <row r="58" spans="1:15" ht="23.1" customHeight="1" x14ac:dyDescent="0.25">
      <c r="A58" s="16">
        <v>53</v>
      </c>
      <c r="B58" s="16" t="str">
        <f t="shared" si="0"/>
        <v>Day27</v>
      </c>
      <c r="C58" s="21">
        <f>'Day27'!$E$4</f>
        <v>0</v>
      </c>
      <c r="D58" s="16" t="s">
        <v>5</v>
      </c>
      <c r="E58" s="16">
        <f t="shared" ref="E58" ca="1" si="101">INDIRECT("'"&amp;$B58&amp;"'!$C$5")</f>
        <v>0</v>
      </c>
      <c r="F58" s="16">
        <f ca="1">COUNTIF(INDIRECT("'"&amp;$B58&amp;"'!$C$7:$C$26"),Miscellanious!$C$2)</f>
        <v>0</v>
      </c>
      <c r="G58" s="16">
        <f ca="1">COUNTIF(INDIRECT("'"&amp;$B58&amp;"'!$C$7:$C$26"),Miscellanious!$C$3)</f>
        <v>0</v>
      </c>
      <c r="H58" s="16">
        <f ca="1">COUNTIF(INDIRECT("'"&amp;$B58&amp;"'!$C$7:$C$26"),Miscellanious!$C$4)</f>
        <v>0</v>
      </c>
      <c r="I58" s="16">
        <f ca="1">COUNTIF(INDIRECT("'"&amp;$B58&amp;"'!$C$7:$C$26"),Miscellanious!$C$5)</f>
        <v>0</v>
      </c>
      <c r="J58" s="16">
        <f ca="1">COUNTIF(INDIRECT("'"&amp;$B58&amp;"'!$C$7:$C$26"),Miscellanious!$C$6)</f>
        <v>0</v>
      </c>
      <c r="K58" s="16">
        <f ca="1">COUNTIF(INDIRECT("'"&amp;$B58&amp;"'!$C$7:$C$26"),Miscellanious!$C$7)</f>
        <v>0</v>
      </c>
      <c r="L58" s="16">
        <f ca="1">COUNTIF(INDIRECT("'"&amp;$B58&amp;"'!$C$7:$C$26"),Miscellanious!$C$8)</f>
        <v>0</v>
      </c>
      <c r="M58" s="16">
        <f ca="1">COUNTIF(INDIRECT("'"&amp;$B58&amp;"'!$C$7:$C$26"),Miscellanious!$C$9)</f>
        <v>0</v>
      </c>
      <c r="N58" s="16">
        <f ca="1">COUNTIF(INDIRECT("'"&amp;$B58&amp;"'!$C$7:$C$26"),Miscellanious!$C$10)</f>
        <v>0</v>
      </c>
      <c r="O58" s="22">
        <f t="shared" ref="O58" ca="1" si="102">INDIRECT("'"&amp;B58&amp;"'!$D29")</f>
        <v>0</v>
      </c>
    </row>
    <row r="59" spans="1:15" ht="23.1" customHeight="1" x14ac:dyDescent="0.25">
      <c r="A59" s="16">
        <v>54</v>
      </c>
      <c r="B59" s="16" t="str">
        <f t="shared" si="0"/>
        <v>Day27</v>
      </c>
      <c r="C59" s="21">
        <f>'Day27'!$J$4</f>
        <v>0</v>
      </c>
      <c r="D59" s="16" t="s">
        <v>9</v>
      </c>
      <c r="E59" s="16">
        <f t="shared" ref="E59" ca="1" si="103">INDIRECT("'"&amp;$B59&amp;"'!$H$5")</f>
        <v>0</v>
      </c>
      <c r="F59" s="16">
        <f ca="1">COUNTIF(INDIRECT("'"&amp;$B59&amp;"'!$H$7:$H$26"),Miscellanious!$C$2)</f>
        <v>0</v>
      </c>
      <c r="G59" s="16">
        <f ca="1">COUNTIF(INDIRECT("'"&amp;$B59&amp;"'!$H$7:$H$26"),Miscellanious!$C$3)</f>
        <v>0</v>
      </c>
      <c r="H59" s="16">
        <f ca="1">COUNTIF(INDIRECT("'"&amp;$B59&amp;"'!$H$7:$H$26"),Miscellanious!$C$4)</f>
        <v>0</v>
      </c>
      <c r="I59" s="16">
        <f ca="1">COUNTIF(INDIRECT("'"&amp;$B59&amp;"'!$H$7:$H$26"),Miscellanious!$C$5)</f>
        <v>0</v>
      </c>
      <c r="J59" s="16">
        <f ca="1">COUNTIF(INDIRECT("'"&amp;$B59&amp;"'!$H$7:$H$26"),Miscellanious!$C$6)</f>
        <v>0</v>
      </c>
      <c r="K59" s="16">
        <f ca="1">COUNTIF(INDIRECT("'"&amp;$B59&amp;"'!$H$7:$H$26"),Miscellanious!$C$7)</f>
        <v>0</v>
      </c>
      <c r="L59" s="16">
        <f ca="1">COUNTIF(INDIRECT("'"&amp;$B59&amp;"'!$H$7:$H$26"),Miscellanious!$C$8)</f>
        <v>0</v>
      </c>
      <c r="M59" s="16">
        <f ca="1">COUNTIF(INDIRECT("'"&amp;$B59&amp;"'!$H$7:$H$26"),Miscellanious!$C$9)</f>
        <v>0</v>
      </c>
      <c r="N59" s="16">
        <f ca="1">COUNTIF(INDIRECT("'"&amp;$B59&amp;"'!$H$7:$H$26"),Miscellanious!$C$10)</f>
        <v>0</v>
      </c>
      <c r="O59" s="22">
        <f t="shared" ref="O59" ca="1" si="104">INDIRECT("'"&amp;B59&amp;"'!$I29")</f>
        <v>0</v>
      </c>
    </row>
    <row r="60" spans="1:15" ht="23.1" customHeight="1" x14ac:dyDescent="0.25">
      <c r="A60" s="16">
        <v>55</v>
      </c>
      <c r="B60" s="16" t="str">
        <f t="shared" si="0"/>
        <v>Day28</v>
      </c>
      <c r="C60" s="21">
        <f>'Day28'!$E$4</f>
        <v>0</v>
      </c>
      <c r="D60" s="16" t="s">
        <v>5</v>
      </c>
      <c r="E60" s="16">
        <f t="shared" ref="E60" ca="1" si="105">INDIRECT("'"&amp;$B60&amp;"'!$C$5")</f>
        <v>0</v>
      </c>
      <c r="F60" s="16">
        <f ca="1">COUNTIF(INDIRECT("'"&amp;$B60&amp;"'!$C$7:$C$26"),Miscellanious!$C$2)</f>
        <v>0</v>
      </c>
      <c r="G60" s="16">
        <f ca="1">COUNTIF(INDIRECT("'"&amp;$B60&amp;"'!$C$7:$C$26"),Miscellanious!$C$3)</f>
        <v>0</v>
      </c>
      <c r="H60" s="16">
        <f ca="1">COUNTIF(INDIRECT("'"&amp;$B60&amp;"'!$C$7:$C$26"),Miscellanious!$C$4)</f>
        <v>0</v>
      </c>
      <c r="I60" s="16">
        <f ca="1">COUNTIF(INDIRECT("'"&amp;$B60&amp;"'!$C$7:$C$26"),Miscellanious!$C$5)</f>
        <v>0</v>
      </c>
      <c r="J60" s="16">
        <f ca="1">COUNTIF(INDIRECT("'"&amp;$B60&amp;"'!$C$7:$C$26"),Miscellanious!$C$6)</f>
        <v>0</v>
      </c>
      <c r="K60" s="16">
        <f ca="1">COUNTIF(INDIRECT("'"&amp;$B60&amp;"'!$C$7:$C$26"),Miscellanious!$C$7)</f>
        <v>0</v>
      </c>
      <c r="L60" s="16">
        <f ca="1">COUNTIF(INDIRECT("'"&amp;$B60&amp;"'!$C$7:$C$26"),Miscellanious!$C$8)</f>
        <v>0</v>
      </c>
      <c r="M60" s="16">
        <f ca="1">COUNTIF(INDIRECT("'"&amp;$B60&amp;"'!$C$7:$C$26"),Miscellanious!$C$9)</f>
        <v>0</v>
      </c>
      <c r="N60" s="16">
        <f ca="1">COUNTIF(INDIRECT("'"&amp;$B60&amp;"'!$C$7:$C$26"),Miscellanious!$C$10)</f>
        <v>0</v>
      </c>
      <c r="O60" s="22">
        <f t="shared" ref="O60" ca="1" si="106">INDIRECT("'"&amp;B60&amp;"'!$D29")</f>
        <v>0</v>
      </c>
    </row>
    <row r="61" spans="1:15" ht="23.1" customHeight="1" x14ac:dyDescent="0.25">
      <c r="A61" s="16">
        <v>56</v>
      </c>
      <c r="B61" s="16" t="str">
        <f t="shared" si="0"/>
        <v>Day28</v>
      </c>
      <c r="C61" s="21">
        <f>'Day28'!$J$4</f>
        <v>0</v>
      </c>
      <c r="D61" s="16" t="s">
        <v>9</v>
      </c>
      <c r="E61" s="16">
        <f t="shared" ref="E61" ca="1" si="107">INDIRECT("'"&amp;$B61&amp;"'!$H$5")</f>
        <v>0</v>
      </c>
      <c r="F61" s="16">
        <f ca="1">COUNTIF(INDIRECT("'"&amp;$B61&amp;"'!$H$7:$H$26"),Miscellanious!$C$2)</f>
        <v>0</v>
      </c>
      <c r="G61" s="16">
        <f ca="1">COUNTIF(INDIRECT("'"&amp;$B61&amp;"'!$H$7:$H$26"),Miscellanious!$C$3)</f>
        <v>0</v>
      </c>
      <c r="H61" s="16">
        <f ca="1">COUNTIF(INDIRECT("'"&amp;$B61&amp;"'!$H$7:$H$26"),Miscellanious!$C$4)</f>
        <v>0</v>
      </c>
      <c r="I61" s="16">
        <f ca="1">COUNTIF(INDIRECT("'"&amp;$B61&amp;"'!$H$7:$H$26"),Miscellanious!$C$5)</f>
        <v>0</v>
      </c>
      <c r="J61" s="16">
        <f ca="1">COUNTIF(INDIRECT("'"&amp;$B61&amp;"'!$H$7:$H$26"),Miscellanious!$C$6)</f>
        <v>0</v>
      </c>
      <c r="K61" s="16">
        <f ca="1">COUNTIF(INDIRECT("'"&amp;$B61&amp;"'!$H$7:$H$26"),Miscellanious!$C$7)</f>
        <v>0</v>
      </c>
      <c r="L61" s="16">
        <f ca="1">COUNTIF(INDIRECT("'"&amp;$B61&amp;"'!$H$7:$H$26"),Miscellanious!$C$8)</f>
        <v>0</v>
      </c>
      <c r="M61" s="16">
        <f ca="1">COUNTIF(INDIRECT("'"&amp;$B61&amp;"'!$H$7:$H$26"),Miscellanious!$C$9)</f>
        <v>0</v>
      </c>
      <c r="N61" s="16">
        <f ca="1">COUNTIF(INDIRECT("'"&amp;$B61&amp;"'!$H$7:$H$26"),Miscellanious!$C$10)</f>
        <v>0</v>
      </c>
      <c r="O61" s="22">
        <f t="shared" ref="O61" ca="1" si="108">INDIRECT("'"&amp;B61&amp;"'!$I29")</f>
        <v>0</v>
      </c>
    </row>
    <row r="62" spans="1:15" ht="23.1" customHeight="1" x14ac:dyDescent="0.25">
      <c r="A62" s="16">
        <v>57</v>
      </c>
      <c r="B62" s="16" t="str">
        <f t="shared" si="0"/>
        <v>Day29</v>
      </c>
      <c r="C62" s="21">
        <f>'Day29'!$E$4</f>
        <v>0</v>
      </c>
      <c r="D62" s="16" t="s">
        <v>5</v>
      </c>
      <c r="E62" s="16">
        <f t="shared" ref="E62" ca="1" si="109">INDIRECT("'"&amp;$B62&amp;"'!$C$5")</f>
        <v>0</v>
      </c>
      <c r="F62" s="16">
        <f ca="1">COUNTIF(INDIRECT("'"&amp;$B62&amp;"'!$C$7:$C$26"),Miscellanious!$C$2)</f>
        <v>0</v>
      </c>
      <c r="G62" s="16">
        <f ca="1">COUNTIF(INDIRECT("'"&amp;$B62&amp;"'!$C$7:$C$26"),Miscellanious!$C$3)</f>
        <v>0</v>
      </c>
      <c r="H62" s="16">
        <f ca="1">COUNTIF(INDIRECT("'"&amp;$B62&amp;"'!$C$7:$C$26"),Miscellanious!$C$4)</f>
        <v>0</v>
      </c>
      <c r="I62" s="16">
        <f ca="1">COUNTIF(INDIRECT("'"&amp;$B62&amp;"'!$C$7:$C$26"),Miscellanious!$C$5)</f>
        <v>0</v>
      </c>
      <c r="J62" s="16">
        <f ca="1">COUNTIF(INDIRECT("'"&amp;$B62&amp;"'!$C$7:$C$26"),Miscellanious!$C$6)</f>
        <v>0</v>
      </c>
      <c r="K62" s="16">
        <f ca="1">COUNTIF(INDIRECT("'"&amp;$B62&amp;"'!$C$7:$C$26"),Miscellanious!$C$7)</f>
        <v>0</v>
      </c>
      <c r="L62" s="16">
        <f ca="1">COUNTIF(INDIRECT("'"&amp;$B62&amp;"'!$C$7:$C$26"),Miscellanious!$C$8)</f>
        <v>0</v>
      </c>
      <c r="M62" s="16">
        <f ca="1">COUNTIF(INDIRECT("'"&amp;$B62&amp;"'!$C$7:$C$26"),Miscellanious!$C$9)</f>
        <v>0</v>
      </c>
      <c r="N62" s="16">
        <f ca="1">COUNTIF(INDIRECT("'"&amp;$B62&amp;"'!$C$7:$C$26"),Miscellanious!$C$10)</f>
        <v>0</v>
      </c>
      <c r="O62" s="22">
        <f t="shared" ref="O62" ca="1" si="110">INDIRECT("'"&amp;B62&amp;"'!$D29")</f>
        <v>0</v>
      </c>
    </row>
    <row r="63" spans="1:15" ht="23.1" customHeight="1" x14ac:dyDescent="0.25">
      <c r="A63" s="16">
        <v>58</v>
      </c>
      <c r="B63" s="16" t="str">
        <f t="shared" si="0"/>
        <v>Day29</v>
      </c>
      <c r="C63" s="21">
        <f>'Day29'!$J$4</f>
        <v>0</v>
      </c>
      <c r="D63" s="16" t="s">
        <v>9</v>
      </c>
      <c r="E63" s="16">
        <f t="shared" ref="E63" ca="1" si="111">INDIRECT("'"&amp;$B63&amp;"'!$H$5")</f>
        <v>0</v>
      </c>
      <c r="F63" s="16">
        <f ca="1">COUNTIF(INDIRECT("'"&amp;$B63&amp;"'!$H$7:$H$26"),Miscellanious!$C$2)</f>
        <v>0</v>
      </c>
      <c r="G63" s="16">
        <f ca="1">COUNTIF(INDIRECT("'"&amp;$B63&amp;"'!$H$7:$H$26"),Miscellanious!$C$3)</f>
        <v>0</v>
      </c>
      <c r="H63" s="16">
        <f ca="1">COUNTIF(INDIRECT("'"&amp;$B63&amp;"'!$H$7:$H$26"),Miscellanious!$C$4)</f>
        <v>0</v>
      </c>
      <c r="I63" s="16">
        <f ca="1">COUNTIF(INDIRECT("'"&amp;$B63&amp;"'!$H$7:$H$26"),Miscellanious!$C$5)</f>
        <v>0</v>
      </c>
      <c r="J63" s="16">
        <f ca="1">COUNTIF(INDIRECT("'"&amp;$B63&amp;"'!$H$7:$H$26"),Miscellanious!$C$6)</f>
        <v>0</v>
      </c>
      <c r="K63" s="16">
        <f ca="1">COUNTIF(INDIRECT("'"&amp;$B63&amp;"'!$H$7:$H$26"),Miscellanious!$C$7)</f>
        <v>0</v>
      </c>
      <c r="L63" s="16">
        <f ca="1">COUNTIF(INDIRECT("'"&amp;$B63&amp;"'!$H$7:$H$26"),Miscellanious!$C$8)</f>
        <v>0</v>
      </c>
      <c r="M63" s="16">
        <f ca="1">COUNTIF(INDIRECT("'"&amp;$B63&amp;"'!$H$7:$H$26"),Miscellanious!$C$9)</f>
        <v>0</v>
      </c>
      <c r="N63" s="16">
        <f ca="1">COUNTIF(INDIRECT("'"&amp;$B63&amp;"'!$H$7:$H$26"),Miscellanious!$C$10)</f>
        <v>0</v>
      </c>
      <c r="O63" s="22">
        <f t="shared" ref="O63" ca="1" si="112">INDIRECT("'"&amp;B63&amp;"'!$I29")</f>
        <v>0</v>
      </c>
    </row>
    <row r="64" spans="1:15" ht="23.1" customHeight="1" x14ac:dyDescent="0.25">
      <c r="A64" s="16">
        <v>59</v>
      </c>
      <c r="B64" s="16" t="str">
        <f t="shared" si="0"/>
        <v>Day30</v>
      </c>
      <c r="C64" s="21">
        <f>'Day30'!$E$4</f>
        <v>0</v>
      </c>
      <c r="D64" s="16" t="s">
        <v>5</v>
      </c>
      <c r="E64" s="16">
        <f t="shared" ref="E64" ca="1" si="113">INDIRECT("'"&amp;$B64&amp;"'!$C$5")</f>
        <v>0</v>
      </c>
      <c r="F64" s="16">
        <f ca="1">COUNTIF(INDIRECT("'"&amp;$B64&amp;"'!$C$7:$C$26"),Miscellanious!$C$2)</f>
        <v>0</v>
      </c>
      <c r="G64" s="16">
        <f ca="1">COUNTIF(INDIRECT("'"&amp;$B64&amp;"'!$C$7:$C$26"),Miscellanious!$C$3)</f>
        <v>0</v>
      </c>
      <c r="H64" s="16">
        <f ca="1">COUNTIF(INDIRECT("'"&amp;$B64&amp;"'!$C$7:$C$26"),Miscellanious!$C$4)</f>
        <v>0</v>
      </c>
      <c r="I64" s="16">
        <f ca="1">COUNTIF(INDIRECT("'"&amp;$B64&amp;"'!$C$7:$C$26"),Miscellanious!$C$5)</f>
        <v>0</v>
      </c>
      <c r="J64" s="16">
        <f ca="1">COUNTIF(INDIRECT("'"&amp;$B64&amp;"'!$C$7:$C$26"),Miscellanious!$C$6)</f>
        <v>0</v>
      </c>
      <c r="K64" s="16">
        <f ca="1">COUNTIF(INDIRECT("'"&amp;$B64&amp;"'!$C$7:$C$26"),Miscellanious!$C$7)</f>
        <v>0</v>
      </c>
      <c r="L64" s="16">
        <f ca="1">COUNTIF(INDIRECT("'"&amp;$B64&amp;"'!$C$7:$C$26"),Miscellanious!$C$8)</f>
        <v>0</v>
      </c>
      <c r="M64" s="16">
        <f ca="1">COUNTIF(INDIRECT("'"&amp;$B64&amp;"'!$C$7:$C$26"),Miscellanious!$C$9)</f>
        <v>0</v>
      </c>
      <c r="N64" s="16">
        <f ca="1">COUNTIF(INDIRECT("'"&amp;$B64&amp;"'!$C$7:$C$26"),Miscellanious!$C$10)</f>
        <v>0</v>
      </c>
      <c r="O64" s="22">
        <f t="shared" ref="O64" ca="1" si="114">INDIRECT("'"&amp;B64&amp;"'!$D29")</f>
        <v>0</v>
      </c>
    </row>
    <row r="65" spans="1:15" ht="23.1" customHeight="1" x14ac:dyDescent="0.25">
      <c r="A65" s="16">
        <v>60</v>
      </c>
      <c r="B65" s="16" t="str">
        <f t="shared" si="0"/>
        <v>Day30</v>
      </c>
      <c r="C65" s="21">
        <f>'Day30'!$J$4</f>
        <v>0</v>
      </c>
      <c r="D65" s="16" t="s">
        <v>9</v>
      </c>
      <c r="E65" s="16">
        <f t="shared" ref="E65" ca="1" si="115">INDIRECT("'"&amp;$B65&amp;"'!$H$5")</f>
        <v>0</v>
      </c>
      <c r="F65" s="16">
        <f ca="1">COUNTIF(INDIRECT("'"&amp;$B65&amp;"'!$H$7:$H$26"),Miscellanious!$C$2)</f>
        <v>0</v>
      </c>
      <c r="G65" s="16">
        <f ca="1">COUNTIF(INDIRECT("'"&amp;$B65&amp;"'!$H$7:$H$26"),Miscellanious!$C$3)</f>
        <v>0</v>
      </c>
      <c r="H65" s="16">
        <f ca="1">COUNTIF(INDIRECT("'"&amp;$B65&amp;"'!$H$7:$H$26"),Miscellanious!$C$4)</f>
        <v>0</v>
      </c>
      <c r="I65" s="16">
        <f ca="1">COUNTIF(INDIRECT("'"&amp;$B65&amp;"'!$H$7:$H$26"),Miscellanious!$C$5)</f>
        <v>0</v>
      </c>
      <c r="J65" s="16">
        <f ca="1">COUNTIF(INDIRECT("'"&amp;$B65&amp;"'!$H$7:$H$26"),Miscellanious!$C$6)</f>
        <v>0</v>
      </c>
      <c r="K65" s="16">
        <f ca="1">COUNTIF(INDIRECT("'"&amp;$B65&amp;"'!$H$7:$H$26"),Miscellanious!$C$7)</f>
        <v>0</v>
      </c>
      <c r="L65" s="16">
        <f ca="1">COUNTIF(INDIRECT("'"&amp;$B65&amp;"'!$H$7:$H$26"),Miscellanious!$C$8)</f>
        <v>0</v>
      </c>
      <c r="M65" s="16">
        <f ca="1">COUNTIF(INDIRECT("'"&amp;$B65&amp;"'!$H$7:$H$26"),Miscellanious!$C$9)</f>
        <v>0</v>
      </c>
      <c r="N65" s="16">
        <f ca="1">COUNTIF(INDIRECT("'"&amp;$B65&amp;"'!$H$7:$H$26"),Miscellanious!$C$10)</f>
        <v>0</v>
      </c>
      <c r="O65" s="22">
        <f t="shared" ref="O65" ca="1" si="116">INDIRECT("'"&amp;B65&amp;"'!$I29")</f>
        <v>0</v>
      </c>
    </row>
    <row r="66" spans="1:15" ht="23.1" customHeight="1" x14ac:dyDescent="0.25">
      <c r="A66" s="16">
        <v>61</v>
      </c>
      <c r="B66" s="16" t="str">
        <f t="shared" si="0"/>
        <v>Day31</v>
      </c>
      <c r="C66" s="21">
        <f>'Day31'!$E$4</f>
        <v>0</v>
      </c>
      <c r="D66" s="16" t="s">
        <v>5</v>
      </c>
      <c r="E66" s="16">
        <f t="shared" ref="E66" ca="1" si="117">INDIRECT("'"&amp;$B66&amp;"'!$C$5")</f>
        <v>0</v>
      </c>
      <c r="F66" s="16">
        <f ca="1">COUNTIF(INDIRECT("'"&amp;$B66&amp;"'!$C$7:$C$26"),Miscellanious!$C$2)</f>
        <v>0</v>
      </c>
      <c r="G66" s="16">
        <f ca="1">COUNTIF(INDIRECT("'"&amp;$B66&amp;"'!$C$7:$C$26"),Miscellanious!$C$3)</f>
        <v>0</v>
      </c>
      <c r="H66" s="16">
        <f ca="1">COUNTIF(INDIRECT("'"&amp;$B66&amp;"'!$C$7:$C$26"),Miscellanious!$C$4)</f>
        <v>0</v>
      </c>
      <c r="I66" s="16">
        <f ca="1">COUNTIF(INDIRECT("'"&amp;$B66&amp;"'!$C$7:$C$26"),Miscellanious!$C$5)</f>
        <v>0</v>
      </c>
      <c r="J66" s="16">
        <f ca="1">COUNTIF(INDIRECT("'"&amp;$B66&amp;"'!$C$7:$C$26"),Miscellanious!$C$6)</f>
        <v>0</v>
      </c>
      <c r="K66" s="16">
        <f ca="1">COUNTIF(INDIRECT("'"&amp;$B66&amp;"'!$C$7:$C$26"),Miscellanious!$C$7)</f>
        <v>0</v>
      </c>
      <c r="L66" s="16">
        <f ca="1">COUNTIF(INDIRECT("'"&amp;$B66&amp;"'!$C$7:$C$26"),Miscellanious!$C$8)</f>
        <v>0</v>
      </c>
      <c r="M66" s="16">
        <f ca="1">COUNTIF(INDIRECT("'"&amp;$B66&amp;"'!$C$7:$C$26"),Miscellanious!$C$9)</f>
        <v>0</v>
      </c>
      <c r="N66" s="16">
        <f ca="1">COUNTIF(INDIRECT("'"&amp;$B66&amp;"'!$C$7:$C$26"),Miscellanious!$C$10)</f>
        <v>0</v>
      </c>
      <c r="O66" s="22">
        <f t="shared" ref="O66" ca="1" si="118">INDIRECT("'"&amp;B66&amp;"'!$D29")</f>
        <v>0</v>
      </c>
    </row>
    <row r="67" spans="1:15" ht="23.1" customHeight="1" x14ac:dyDescent="0.25">
      <c r="A67" s="16">
        <v>62</v>
      </c>
      <c r="B67" s="16" t="str">
        <f t="shared" si="0"/>
        <v>Day31</v>
      </c>
      <c r="C67" s="21">
        <f>'Day31'!$J$4</f>
        <v>0</v>
      </c>
      <c r="D67" s="16" t="s">
        <v>9</v>
      </c>
      <c r="E67" s="16">
        <f t="shared" ref="E67" ca="1" si="119">INDIRECT("'"&amp;$B67&amp;"'!$H$5")</f>
        <v>0</v>
      </c>
      <c r="F67" s="16">
        <f ca="1">COUNTIF(INDIRECT("'"&amp;$B67&amp;"'!$H$7:$H$26"),Miscellanious!$C$2)</f>
        <v>0</v>
      </c>
      <c r="G67" s="16">
        <f ca="1">COUNTIF(INDIRECT("'"&amp;$B67&amp;"'!$H$7:$H$26"),Miscellanious!$C$3)</f>
        <v>0</v>
      </c>
      <c r="H67" s="16">
        <f ca="1">COUNTIF(INDIRECT("'"&amp;$B67&amp;"'!$H$7:$H$26"),Miscellanious!$C$4)</f>
        <v>0</v>
      </c>
      <c r="I67" s="16">
        <f ca="1">COUNTIF(INDIRECT("'"&amp;$B67&amp;"'!$H$7:$H$26"),Miscellanious!$C$5)</f>
        <v>0</v>
      </c>
      <c r="J67" s="16">
        <f ca="1">COUNTIF(INDIRECT("'"&amp;$B67&amp;"'!$H$7:$H$26"),Miscellanious!$C$6)</f>
        <v>0</v>
      </c>
      <c r="K67" s="16">
        <f ca="1">COUNTIF(INDIRECT("'"&amp;$B67&amp;"'!$H$7:$H$26"),Miscellanious!$C$7)</f>
        <v>0</v>
      </c>
      <c r="L67" s="16">
        <f ca="1">COUNTIF(INDIRECT("'"&amp;$B67&amp;"'!$H$7:$H$26"),Miscellanious!$C$8)</f>
        <v>0</v>
      </c>
      <c r="M67" s="16">
        <f ca="1">COUNTIF(INDIRECT("'"&amp;$B67&amp;"'!$H$7:$H$26"),Miscellanious!$C$9)</f>
        <v>0</v>
      </c>
      <c r="N67" s="16">
        <f ca="1">COUNTIF(INDIRECT("'"&amp;$B67&amp;"'!$H$7:$H$26"),Miscellanious!$C$10)</f>
        <v>0</v>
      </c>
      <c r="O67" s="22">
        <f t="shared" ref="O67" ca="1" si="120">INDIRECT("'"&amp;B67&amp;"'!$I29")</f>
        <v>0</v>
      </c>
    </row>
    <row r="68" spans="1:15" ht="23.1" customHeight="1" x14ac:dyDescent="0.25">
      <c r="A68" s="16">
        <v>63</v>
      </c>
      <c r="B68" s="16" t="str">
        <f t="shared" si="0"/>
        <v>Day32</v>
      </c>
      <c r="C68" s="21">
        <f>'Day32'!$E$4</f>
        <v>0</v>
      </c>
      <c r="D68" s="16" t="s">
        <v>5</v>
      </c>
      <c r="E68" s="16">
        <f t="shared" ref="E68" ca="1" si="121">INDIRECT("'"&amp;$B68&amp;"'!$C$5")</f>
        <v>0</v>
      </c>
      <c r="F68" s="16">
        <f ca="1">COUNTIF(INDIRECT("'"&amp;$B68&amp;"'!$C$7:$C$26"),Miscellanious!$C$2)</f>
        <v>0</v>
      </c>
      <c r="G68" s="16">
        <f ca="1">COUNTIF(INDIRECT("'"&amp;$B68&amp;"'!$C$7:$C$26"),Miscellanious!$C$3)</f>
        <v>0</v>
      </c>
      <c r="H68" s="16">
        <f ca="1">COUNTIF(INDIRECT("'"&amp;$B68&amp;"'!$C$7:$C$26"),Miscellanious!$C$4)</f>
        <v>0</v>
      </c>
      <c r="I68" s="16">
        <f ca="1">COUNTIF(INDIRECT("'"&amp;$B68&amp;"'!$C$7:$C$26"),Miscellanious!$C$5)</f>
        <v>0</v>
      </c>
      <c r="J68" s="16">
        <f ca="1">COUNTIF(INDIRECT("'"&amp;$B68&amp;"'!$C$7:$C$26"),Miscellanious!$C$6)</f>
        <v>0</v>
      </c>
      <c r="K68" s="16">
        <f ca="1">COUNTIF(INDIRECT("'"&amp;$B68&amp;"'!$C$7:$C$26"),Miscellanious!$C$7)</f>
        <v>0</v>
      </c>
      <c r="L68" s="16">
        <f ca="1">COUNTIF(INDIRECT("'"&amp;$B68&amp;"'!$C$7:$C$26"),Miscellanious!$C$8)</f>
        <v>0</v>
      </c>
      <c r="M68" s="16">
        <f ca="1">COUNTIF(INDIRECT("'"&amp;$B68&amp;"'!$C$7:$C$26"),Miscellanious!$C$9)</f>
        <v>0</v>
      </c>
      <c r="N68" s="16">
        <f ca="1">COUNTIF(INDIRECT("'"&amp;$B68&amp;"'!$C$7:$C$26"),Miscellanious!$C$10)</f>
        <v>0</v>
      </c>
      <c r="O68" s="22">
        <f t="shared" ref="O68" ca="1" si="122">INDIRECT("'"&amp;B68&amp;"'!$D29")</f>
        <v>0</v>
      </c>
    </row>
    <row r="69" spans="1:15" ht="23.1" customHeight="1" x14ac:dyDescent="0.25">
      <c r="A69" s="16">
        <v>64</v>
      </c>
      <c r="B69" s="16" t="str">
        <f t="shared" si="0"/>
        <v>Day32</v>
      </c>
      <c r="C69" s="21">
        <f>'Day32'!$J$4</f>
        <v>0</v>
      </c>
      <c r="D69" s="16" t="s">
        <v>9</v>
      </c>
      <c r="E69" s="16">
        <f t="shared" ref="E69" ca="1" si="123">INDIRECT("'"&amp;$B69&amp;"'!$H$5")</f>
        <v>0</v>
      </c>
      <c r="F69" s="16">
        <f ca="1">COUNTIF(INDIRECT("'"&amp;$B69&amp;"'!$H$7:$H$26"),Miscellanious!$C$2)</f>
        <v>0</v>
      </c>
      <c r="G69" s="16">
        <f ca="1">COUNTIF(INDIRECT("'"&amp;$B69&amp;"'!$H$7:$H$26"),Miscellanious!$C$3)</f>
        <v>0</v>
      </c>
      <c r="H69" s="16">
        <f ca="1">COUNTIF(INDIRECT("'"&amp;$B69&amp;"'!$H$7:$H$26"),Miscellanious!$C$4)</f>
        <v>0</v>
      </c>
      <c r="I69" s="16">
        <f ca="1">COUNTIF(INDIRECT("'"&amp;$B69&amp;"'!$H$7:$H$26"),Miscellanious!$C$5)</f>
        <v>0</v>
      </c>
      <c r="J69" s="16">
        <f ca="1">COUNTIF(INDIRECT("'"&amp;$B69&amp;"'!$H$7:$H$26"),Miscellanious!$C$6)</f>
        <v>0</v>
      </c>
      <c r="K69" s="16">
        <f ca="1">COUNTIF(INDIRECT("'"&amp;$B69&amp;"'!$H$7:$H$26"),Miscellanious!$C$7)</f>
        <v>0</v>
      </c>
      <c r="L69" s="16">
        <f ca="1">COUNTIF(INDIRECT("'"&amp;$B69&amp;"'!$H$7:$H$26"),Miscellanious!$C$8)</f>
        <v>0</v>
      </c>
      <c r="M69" s="16">
        <f ca="1">COUNTIF(INDIRECT("'"&amp;$B69&amp;"'!$H$7:$H$26"),Miscellanious!$C$9)</f>
        <v>0</v>
      </c>
      <c r="N69" s="16">
        <f ca="1">COUNTIF(INDIRECT("'"&amp;$B69&amp;"'!$H$7:$H$26"),Miscellanious!$C$10)</f>
        <v>0</v>
      </c>
      <c r="O69" s="22">
        <f t="shared" ref="O69" ca="1" si="124">INDIRECT("'"&amp;B69&amp;"'!$I29")</f>
        <v>0</v>
      </c>
    </row>
    <row r="70" spans="1:15" ht="23.1" customHeight="1" x14ac:dyDescent="0.25">
      <c r="A70" s="16">
        <v>65</v>
      </c>
      <c r="B70" s="16" t="str">
        <f t="shared" si="0"/>
        <v>Day33</v>
      </c>
      <c r="C70" s="21">
        <f>'Day33'!$E$4</f>
        <v>0</v>
      </c>
      <c r="D70" s="16" t="s">
        <v>5</v>
      </c>
      <c r="E70" s="16">
        <f t="shared" ref="E70" ca="1" si="125">INDIRECT("'"&amp;$B70&amp;"'!$C$5")</f>
        <v>0</v>
      </c>
      <c r="F70" s="16">
        <f ca="1">COUNTIF(INDIRECT("'"&amp;$B70&amp;"'!$C$7:$C$26"),Miscellanious!$C$2)</f>
        <v>0</v>
      </c>
      <c r="G70" s="16">
        <f ca="1">COUNTIF(INDIRECT("'"&amp;$B70&amp;"'!$C$7:$C$26"),Miscellanious!$C$3)</f>
        <v>0</v>
      </c>
      <c r="H70" s="16">
        <f ca="1">COUNTIF(INDIRECT("'"&amp;$B70&amp;"'!$C$7:$C$26"),Miscellanious!$C$4)</f>
        <v>0</v>
      </c>
      <c r="I70" s="16">
        <f ca="1">COUNTIF(INDIRECT("'"&amp;$B70&amp;"'!$C$7:$C$26"),Miscellanious!$C$5)</f>
        <v>0</v>
      </c>
      <c r="J70" s="16">
        <f ca="1">COUNTIF(INDIRECT("'"&amp;$B70&amp;"'!$C$7:$C$26"),Miscellanious!$C$6)</f>
        <v>0</v>
      </c>
      <c r="K70" s="16">
        <f ca="1">COUNTIF(INDIRECT("'"&amp;$B70&amp;"'!$C$7:$C$26"),Miscellanious!$C$7)</f>
        <v>0</v>
      </c>
      <c r="L70" s="16">
        <f ca="1">COUNTIF(INDIRECT("'"&amp;$B70&amp;"'!$C$7:$C$26"),Miscellanious!$C$8)</f>
        <v>0</v>
      </c>
      <c r="M70" s="16">
        <f ca="1">COUNTIF(INDIRECT("'"&amp;$B70&amp;"'!$C$7:$C$26"),Miscellanious!$C$9)</f>
        <v>0</v>
      </c>
      <c r="N70" s="16">
        <f ca="1">COUNTIF(INDIRECT("'"&amp;$B70&amp;"'!$C$7:$C$26"),Miscellanious!$C$10)</f>
        <v>0</v>
      </c>
      <c r="O70" s="22">
        <f t="shared" ref="O70" ca="1" si="126">INDIRECT("'"&amp;B70&amp;"'!$D29")</f>
        <v>0</v>
      </c>
    </row>
    <row r="71" spans="1:15" ht="23.1" customHeight="1" x14ac:dyDescent="0.25">
      <c r="A71" s="16">
        <v>66</v>
      </c>
      <c r="B71" s="16" t="str">
        <f t="shared" ref="B71:B85" si="127">"Day" &amp; CEILING(A71/2,1)</f>
        <v>Day33</v>
      </c>
      <c r="C71" s="21">
        <f>'Day33'!$J$4</f>
        <v>0</v>
      </c>
      <c r="D71" s="16" t="s">
        <v>9</v>
      </c>
      <c r="E71" s="16">
        <f t="shared" ref="E71" ca="1" si="128">INDIRECT("'"&amp;$B71&amp;"'!$H$5")</f>
        <v>0</v>
      </c>
      <c r="F71" s="16">
        <f ca="1">COUNTIF(INDIRECT("'"&amp;$B71&amp;"'!$H$7:$H$26"),Miscellanious!$C$2)</f>
        <v>0</v>
      </c>
      <c r="G71" s="16">
        <f ca="1">COUNTIF(INDIRECT("'"&amp;$B71&amp;"'!$H$7:$H$26"),Miscellanious!$C$3)</f>
        <v>0</v>
      </c>
      <c r="H71" s="16">
        <f ca="1">COUNTIF(INDIRECT("'"&amp;$B71&amp;"'!$H$7:$H$26"),Miscellanious!$C$4)</f>
        <v>0</v>
      </c>
      <c r="I71" s="16">
        <f ca="1">COUNTIF(INDIRECT("'"&amp;$B71&amp;"'!$H$7:$H$26"),Miscellanious!$C$5)</f>
        <v>0</v>
      </c>
      <c r="J71" s="16">
        <f ca="1">COUNTIF(INDIRECT("'"&amp;$B71&amp;"'!$H$7:$H$26"),Miscellanious!$C$6)</f>
        <v>0</v>
      </c>
      <c r="K71" s="16">
        <f ca="1">COUNTIF(INDIRECT("'"&amp;$B71&amp;"'!$H$7:$H$26"),Miscellanious!$C$7)</f>
        <v>0</v>
      </c>
      <c r="L71" s="16">
        <f ca="1">COUNTIF(INDIRECT("'"&amp;$B71&amp;"'!$H$7:$H$26"),Miscellanious!$C$8)</f>
        <v>0</v>
      </c>
      <c r="M71" s="16">
        <f ca="1">COUNTIF(INDIRECT("'"&amp;$B71&amp;"'!$H$7:$H$26"),Miscellanious!$C$9)</f>
        <v>0</v>
      </c>
      <c r="N71" s="16">
        <f ca="1">COUNTIF(INDIRECT("'"&amp;$B71&amp;"'!$H$7:$H$26"),Miscellanious!$C$10)</f>
        <v>0</v>
      </c>
      <c r="O71" s="22">
        <f t="shared" ref="O71" ca="1" si="129">INDIRECT("'"&amp;B71&amp;"'!$I29")</f>
        <v>0</v>
      </c>
    </row>
    <row r="72" spans="1:15" ht="23.1" customHeight="1" x14ac:dyDescent="0.25">
      <c r="A72" s="16">
        <v>67</v>
      </c>
      <c r="B72" s="16" t="str">
        <f t="shared" si="127"/>
        <v>Day34</v>
      </c>
      <c r="C72" s="21">
        <f>'Day34'!$E$4</f>
        <v>0</v>
      </c>
      <c r="D72" s="16" t="s">
        <v>5</v>
      </c>
      <c r="E72" s="16">
        <f t="shared" ref="E72" ca="1" si="130">INDIRECT("'"&amp;$B72&amp;"'!$C$5")</f>
        <v>0</v>
      </c>
      <c r="F72" s="16">
        <f ca="1">COUNTIF(INDIRECT("'"&amp;$B72&amp;"'!$C$7:$C$26"),Miscellanious!$C$2)</f>
        <v>0</v>
      </c>
      <c r="G72" s="16">
        <f ca="1">COUNTIF(INDIRECT("'"&amp;$B72&amp;"'!$C$7:$C$26"),Miscellanious!$C$3)</f>
        <v>0</v>
      </c>
      <c r="H72" s="16">
        <f ca="1">COUNTIF(INDIRECT("'"&amp;$B72&amp;"'!$C$7:$C$26"),Miscellanious!$C$4)</f>
        <v>0</v>
      </c>
      <c r="I72" s="16">
        <f ca="1">COUNTIF(INDIRECT("'"&amp;$B72&amp;"'!$C$7:$C$26"),Miscellanious!$C$5)</f>
        <v>0</v>
      </c>
      <c r="J72" s="16">
        <f ca="1">COUNTIF(INDIRECT("'"&amp;$B72&amp;"'!$C$7:$C$26"),Miscellanious!$C$6)</f>
        <v>0</v>
      </c>
      <c r="K72" s="16">
        <f ca="1">COUNTIF(INDIRECT("'"&amp;$B72&amp;"'!$C$7:$C$26"),Miscellanious!$C$7)</f>
        <v>0</v>
      </c>
      <c r="L72" s="16">
        <f ca="1">COUNTIF(INDIRECT("'"&amp;$B72&amp;"'!$C$7:$C$26"),Miscellanious!$C$8)</f>
        <v>0</v>
      </c>
      <c r="M72" s="16">
        <f ca="1">COUNTIF(INDIRECT("'"&amp;$B72&amp;"'!$C$7:$C$26"),Miscellanious!$C$9)</f>
        <v>0</v>
      </c>
      <c r="N72" s="16">
        <f ca="1">COUNTIF(INDIRECT("'"&amp;$B72&amp;"'!$C$7:$C$26"),Miscellanious!$C$10)</f>
        <v>0</v>
      </c>
      <c r="O72" s="22">
        <f t="shared" ref="O72" ca="1" si="131">INDIRECT("'"&amp;B72&amp;"'!$D29")</f>
        <v>0</v>
      </c>
    </row>
    <row r="73" spans="1:15" ht="23.1" customHeight="1" x14ac:dyDescent="0.25">
      <c r="A73" s="16">
        <v>68</v>
      </c>
      <c r="B73" s="16" t="str">
        <f t="shared" si="127"/>
        <v>Day34</v>
      </c>
      <c r="C73" s="21">
        <f>'Day34'!$J$4</f>
        <v>0</v>
      </c>
      <c r="D73" s="16" t="s">
        <v>9</v>
      </c>
      <c r="E73" s="16">
        <f t="shared" ref="E73" ca="1" si="132">INDIRECT("'"&amp;$B73&amp;"'!$H$5")</f>
        <v>0</v>
      </c>
      <c r="F73" s="16">
        <f ca="1">COUNTIF(INDIRECT("'"&amp;$B73&amp;"'!$H$7:$H$26"),Miscellanious!$C$2)</f>
        <v>0</v>
      </c>
      <c r="G73" s="16">
        <f ca="1">COUNTIF(INDIRECT("'"&amp;$B73&amp;"'!$H$7:$H$26"),Miscellanious!$C$3)</f>
        <v>0</v>
      </c>
      <c r="H73" s="16">
        <f ca="1">COUNTIF(INDIRECT("'"&amp;$B73&amp;"'!$H$7:$H$26"),Miscellanious!$C$4)</f>
        <v>0</v>
      </c>
      <c r="I73" s="16">
        <f ca="1">COUNTIF(INDIRECT("'"&amp;$B73&amp;"'!$H$7:$H$26"),Miscellanious!$C$5)</f>
        <v>0</v>
      </c>
      <c r="J73" s="16">
        <f ca="1">COUNTIF(INDIRECT("'"&amp;$B73&amp;"'!$H$7:$H$26"),Miscellanious!$C$6)</f>
        <v>0</v>
      </c>
      <c r="K73" s="16">
        <f ca="1">COUNTIF(INDIRECT("'"&amp;$B73&amp;"'!$H$7:$H$26"),Miscellanious!$C$7)</f>
        <v>0</v>
      </c>
      <c r="L73" s="16">
        <f ca="1">COUNTIF(INDIRECT("'"&amp;$B73&amp;"'!$H$7:$H$26"),Miscellanious!$C$8)</f>
        <v>0</v>
      </c>
      <c r="M73" s="16">
        <f ca="1">COUNTIF(INDIRECT("'"&amp;$B73&amp;"'!$H$7:$H$26"),Miscellanious!$C$9)</f>
        <v>0</v>
      </c>
      <c r="N73" s="16">
        <f ca="1">COUNTIF(INDIRECT("'"&amp;$B73&amp;"'!$H$7:$H$26"),Miscellanious!$C$10)</f>
        <v>0</v>
      </c>
      <c r="O73" s="22">
        <f t="shared" ref="O73" ca="1" si="133">INDIRECT("'"&amp;B73&amp;"'!$I29")</f>
        <v>0</v>
      </c>
    </row>
    <row r="74" spans="1:15" ht="23.1" customHeight="1" x14ac:dyDescent="0.25">
      <c r="A74" s="16">
        <v>69</v>
      </c>
      <c r="B74" s="16" t="str">
        <f t="shared" si="127"/>
        <v>Day35</v>
      </c>
      <c r="C74" s="21">
        <f>'Day35'!$E$4</f>
        <v>0</v>
      </c>
      <c r="D74" s="16" t="s">
        <v>5</v>
      </c>
      <c r="E74" s="16">
        <f t="shared" ref="E74" ca="1" si="134">INDIRECT("'"&amp;$B74&amp;"'!$C$5")</f>
        <v>0</v>
      </c>
      <c r="F74" s="16">
        <f ca="1">COUNTIF(INDIRECT("'"&amp;$B74&amp;"'!$C$7:$C$26"),Miscellanious!$C$2)</f>
        <v>0</v>
      </c>
      <c r="G74" s="16">
        <f ca="1">COUNTIF(INDIRECT("'"&amp;$B74&amp;"'!$C$7:$C$26"),Miscellanious!$C$3)</f>
        <v>0</v>
      </c>
      <c r="H74" s="16">
        <f ca="1">COUNTIF(INDIRECT("'"&amp;$B74&amp;"'!$C$7:$C$26"),Miscellanious!$C$4)</f>
        <v>0</v>
      </c>
      <c r="I74" s="16">
        <f ca="1">COUNTIF(INDIRECT("'"&amp;$B74&amp;"'!$C$7:$C$26"),Miscellanious!$C$5)</f>
        <v>0</v>
      </c>
      <c r="J74" s="16">
        <f ca="1">COUNTIF(INDIRECT("'"&amp;$B74&amp;"'!$C$7:$C$26"),Miscellanious!$C$6)</f>
        <v>0</v>
      </c>
      <c r="K74" s="16">
        <f ca="1">COUNTIF(INDIRECT("'"&amp;$B74&amp;"'!$C$7:$C$26"),Miscellanious!$C$7)</f>
        <v>0</v>
      </c>
      <c r="L74" s="16">
        <f ca="1">COUNTIF(INDIRECT("'"&amp;$B74&amp;"'!$C$7:$C$26"),Miscellanious!$C$8)</f>
        <v>0</v>
      </c>
      <c r="M74" s="16">
        <f ca="1">COUNTIF(INDIRECT("'"&amp;$B74&amp;"'!$C$7:$C$26"),Miscellanious!$C$9)</f>
        <v>0</v>
      </c>
      <c r="N74" s="16">
        <f ca="1">COUNTIF(INDIRECT("'"&amp;$B74&amp;"'!$C$7:$C$26"),Miscellanious!$C$10)</f>
        <v>0</v>
      </c>
      <c r="O74" s="22">
        <f t="shared" ref="O74" ca="1" si="135">INDIRECT("'"&amp;B74&amp;"'!$D29")</f>
        <v>0</v>
      </c>
    </row>
    <row r="75" spans="1:15" ht="23.1" customHeight="1" x14ac:dyDescent="0.25">
      <c r="A75" s="16">
        <v>70</v>
      </c>
      <c r="B75" s="16" t="str">
        <f t="shared" si="127"/>
        <v>Day35</v>
      </c>
      <c r="C75" s="21">
        <f>'Day35'!$J$4</f>
        <v>0</v>
      </c>
      <c r="D75" s="16" t="s">
        <v>9</v>
      </c>
      <c r="E75" s="16">
        <f t="shared" ref="E75" ca="1" si="136">INDIRECT("'"&amp;$B75&amp;"'!$H$5")</f>
        <v>0</v>
      </c>
      <c r="F75" s="16">
        <f ca="1">COUNTIF(INDIRECT("'"&amp;$B75&amp;"'!$H$7:$H$26"),Miscellanious!$C$2)</f>
        <v>0</v>
      </c>
      <c r="G75" s="16">
        <f ca="1">COUNTIF(INDIRECT("'"&amp;$B75&amp;"'!$H$7:$H$26"),Miscellanious!$C$3)</f>
        <v>0</v>
      </c>
      <c r="H75" s="16">
        <f ca="1">COUNTIF(INDIRECT("'"&amp;$B75&amp;"'!$H$7:$H$26"),Miscellanious!$C$4)</f>
        <v>0</v>
      </c>
      <c r="I75" s="16">
        <f ca="1">COUNTIF(INDIRECT("'"&amp;$B75&amp;"'!$H$7:$H$26"),Miscellanious!$C$5)</f>
        <v>0</v>
      </c>
      <c r="J75" s="16">
        <f ca="1">COUNTIF(INDIRECT("'"&amp;$B75&amp;"'!$H$7:$H$26"),Miscellanious!$C$6)</f>
        <v>0</v>
      </c>
      <c r="K75" s="16">
        <f ca="1">COUNTIF(INDIRECT("'"&amp;$B75&amp;"'!$H$7:$H$26"),Miscellanious!$C$7)</f>
        <v>0</v>
      </c>
      <c r="L75" s="16">
        <f ca="1">COUNTIF(INDIRECT("'"&amp;$B75&amp;"'!$H$7:$H$26"),Miscellanious!$C$8)</f>
        <v>0</v>
      </c>
      <c r="M75" s="16">
        <f ca="1">COUNTIF(INDIRECT("'"&amp;$B75&amp;"'!$H$7:$H$26"),Miscellanious!$C$9)</f>
        <v>0</v>
      </c>
      <c r="N75" s="16">
        <f ca="1">COUNTIF(INDIRECT("'"&amp;$B75&amp;"'!$H$7:$H$26"),Miscellanious!$C$10)</f>
        <v>0</v>
      </c>
      <c r="O75" s="22">
        <f t="shared" ref="O75" ca="1" si="137">INDIRECT("'"&amp;B75&amp;"'!$I29")</f>
        <v>0</v>
      </c>
    </row>
    <row r="76" spans="1:15" ht="23.1" customHeight="1" x14ac:dyDescent="0.25">
      <c r="A76" s="16">
        <v>71</v>
      </c>
      <c r="B76" s="16" t="str">
        <f t="shared" si="127"/>
        <v>Day36</v>
      </c>
      <c r="C76" s="21">
        <f>'Day36'!$E$4</f>
        <v>0</v>
      </c>
      <c r="D76" s="16" t="s">
        <v>5</v>
      </c>
      <c r="E76" s="16">
        <f t="shared" ref="E76" ca="1" si="138">INDIRECT("'"&amp;$B76&amp;"'!$C$5")</f>
        <v>0</v>
      </c>
      <c r="F76" s="16">
        <f ca="1">COUNTIF(INDIRECT("'"&amp;$B76&amp;"'!$C$7:$C$26"),Miscellanious!$C$2)</f>
        <v>0</v>
      </c>
      <c r="G76" s="16">
        <f ca="1">COUNTIF(INDIRECT("'"&amp;$B76&amp;"'!$C$7:$C$26"),Miscellanious!$C$3)</f>
        <v>0</v>
      </c>
      <c r="H76" s="16">
        <f ca="1">COUNTIF(INDIRECT("'"&amp;$B76&amp;"'!$C$7:$C$26"),Miscellanious!$C$4)</f>
        <v>0</v>
      </c>
      <c r="I76" s="16">
        <f ca="1">COUNTIF(INDIRECT("'"&amp;$B76&amp;"'!$C$7:$C$26"),Miscellanious!$C$5)</f>
        <v>0</v>
      </c>
      <c r="J76" s="16">
        <f ca="1">COUNTIF(INDIRECT("'"&amp;$B76&amp;"'!$C$7:$C$26"),Miscellanious!$C$6)</f>
        <v>0</v>
      </c>
      <c r="K76" s="16">
        <f ca="1">COUNTIF(INDIRECT("'"&amp;$B76&amp;"'!$C$7:$C$26"),Miscellanious!$C$7)</f>
        <v>0</v>
      </c>
      <c r="L76" s="16">
        <f ca="1">COUNTIF(INDIRECT("'"&amp;$B76&amp;"'!$C$7:$C$26"),Miscellanious!$C$8)</f>
        <v>0</v>
      </c>
      <c r="M76" s="16">
        <f ca="1">COUNTIF(INDIRECT("'"&amp;$B76&amp;"'!$C$7:$C$26"),Miscellanious!$C$9)</f>
        <v>0</v>
      </c>
      <c r="N76" s="16">
        <f ca="1">COUNTIF(INDIRECT("'"&amp;$B76&amp;"'!$C$7:$C$26"),Miscellanious!$C$10)</f>
        <v>0</v>
      </c>
      <c r="O76" s="22">
        <f t="shared" ref="O76" ca="1" si="139">INDIRECT("'"&amp;B76&amp;"'!$D29")</f>
        <v>0</v>
      </c>
    </row>
    <row r="77" spans="1:15" ht="23.1" customHeight="1" x14ac:dyDescent="0.25">
      <c r="A77" s="16">
        <v>72</v>
      </c>
      <c r="B77" s="16" t="str">
        <f t="shared" si="127"/>
        <v>Day36</v>
      </c>
      <c r="C77" s="21">
        <f>'Day36'!$J$4</f>
        <v>0</v>
      </c>
      <c r="D77" s="16" t="s">
        <v>9</v>
      </c>
      <c r="E77" s="16">
        <f t="shared" ref="E77" ca="1" si="140">INDIRECT("'"&amp;$B77&amp;"'!$H$5")</f>
        <v>0</v>
      </c>
      <c r="F77" s="16">
        <f ca="1">COUNTIF(INDIRECT("'"&amp;$B77&amp;"'!$H$7:$H$26"),Miscellanious!$C$2)</f>
        <v>0</v>
      </c>
      <c r="G77" s="16">
        <f ca="1">COUNTIF(INDIRECT("'"&amp;$B77&amp;"'!$H$7:$H$26"),Miscellanious!$C$3)</f>
        <v>0</v>
      </c>
      <c r="H77" s="16">
        <f ca="1">COUNTIF(INDIRECT("'"&amp;$B77&amp;"'!$H$7:$H$26"),Miscellanious!$C$4)</f>
        <v>0</v>
      </c>
      <c r="I77" s="16">
        <f ca="1">COUNTIF(INDIRECT("'"&amp;$B77&amp;"'!$H$7:$H$26"),Miscellanious!$C$5)</f>
        <v>0</v>
      </c>
      <c r="J77" s="16">
        <f ca="1">COUNTIF(INDIRECT("'"&amp;$B77&amp;"'!$H$7:$H$26"),Miscellanious!$C$6)</f>
        <v>0</v>
      </c>
      <c r="K77" s="16">
        <f ca="1">COUNTIF(INDIRECT("'"&amp;$B77&amp;"'!$H$7:$H$26"),Miscellanious!$C$7)</f>
        <v>0</v>
      </c>
      <c r="L77" s="16">
        <f ca="1">COUNTIF(INDIRECT("'"&amp;$B77&amp;"'!$H$7:$H$26"),Miscellanious!$C$8)</f>
        <v>0</v>
      </c>
      <c r="M77" s="16">
        <f ca="1">COUNTIF(INDIRECT("'"&amp;$B77&amp;"'!$H$7:$H$26"),Miscellanious!$C$9)</f>
        <v>0</v>
      </c>
      <c r="N77" s="16">
        <f ca="1">COUNTIF(INDIRECT("'"&amp;$B77&amp;"'!$H$7:$H$26"),Miscellanious!$C$10)</f>
        <v>0</v>
      </c>
      <c r="O77" s="22">
        <f t="shared" ref="O77" ca="1" si="141">INDIRECT("'"&amp;B77&amp;"'!$I29")</f>
        <v>0</v>
      </c>
    </row>
    <row r="78" spans="1:15" ht="23.1" customHeight="1" x14ac:dyDescent="0.25">
      <c r="A78" s="16">
        <v>73</v>
      </c>
      <c r="B78" s="16" t="str">
        <f t="shared" si="127"/>
        <v>Day37</v>
      </c>
      <c r="C78" s="21">
        <f>'Day37'!$E$4</f>
        <v>0</v>
      </c>
      <c r="D78" s="16" t="s">
        <v>5</v>
      </c>
      <c r="E78" s="16">
        <f t="shared" ref="E78" ca="1" si="142">INDIRECT("'"&amp;$B78&amp;"'!$C$5")</f>
        <v>0</v>
      </c>
      <c r="F78" s="16">
        <f ca="1">COUNTIF(INDIRECT("'"&amp;$B78&amp;"'!$C$7:$C$26"),Miscellanious!$C$2)</f>
        <v>0</v>
      </c>
      <c r="G78" s="16">
        <f ca="1">COUNTIF(INDIRECT("'"&amp;$B78&amp;"'!$C$7:$C$26"),Miscellanious!$C$3)</f>
        <v>0</v>
      </c>
      <c r="H78" s="16">
        <f ca="1">COUNTIF(INDIRECT("'"&amp;$B78&amp;"'!$C$7:$C$26"),Miscellanious!$C$4)</f>
        <v>0</v>
      </c>
      <c r="I78" s="16">
        <f ca="1">COUNTIF(INDIRECT("'"&amp;$B78&amp;"'!$C$7:$C$26"),Miscellanious!$C$5)</f>
        <v>0</v>
      </c>
      <c r="J78" s="16">
        <f ca="1">COUNTIF(INDIRECT("'"&amp;$B78&amp;"'!$C$7:$C$26"),Miscellanious!$C$6)</f>
        <v>0</v>
      </c>
      <c r="K78" s="16">
        <f ca="1">COUNTIF(INDIRECT("'"&amp;$B78&amp;"'!$C$7:$C$26"),Miscellanious!$C$7)</f>
        <v>0</v>
      </c>
      <c r="L78" s="16">
        <f ca="1">COUNTIF(INDIRECT("'"&amp;$B78&amp;"'!$C$7:$C$26"),Miscellanious!$C$8)</f>
        <v>0</v>
      </c>
      <c r="M78" s="16">
        <f ca="1">COUNTIF(INDIRECT("'"&amp;$B78&amp;"'!$C$7:$C$26"),Miscellanious!$C$9)</f>
        <v>0</v>
      </c>
      <c r="N78" s="16">
        <f ca="1">COUNTIF(INDIRECT("'"&amp;$B78&amp;"'!$C$7:$C$26"),Miscellanious!$C$10)</f>
        <v>0</v>
      </c>
      <c r="O78" s="22">
        <f t="shared" ref="O78" ca="1" si="143">INDIRECT("'"&amp;B78&amp;"'!$D29")</f>
        <v>0</v>
      </c>
    </row>
    <row r="79" spans="1:15" ht="23.1" customHeight="1" x14ac:dyDescent="0.25">
      <c r="A79" s="16">
        <v>74</v>
      </c>
      <c r="B79" s="16" t="str">
        <f t="shared" si="127"/>
        <v>Day37</v>
      </c>
      <c r="C79" s="21">
        <f>'Day37'!$J$4</f>
        <v>0</v>
      </c>
      <c r="D79" s="16" t="s">
        <v>9</v>
      </c>
      <c r="E79" s="16">
        <f t="shared" ref="E79" ca="1" si="144">INDIRECT("'"&amp;$B79&amp;"'!$H$5")</f>
        <v>0</v>
      </c>
      <c r="F79" s="16">
        <f ca="1">COUNTIF(INDIRECT("'"&amp;$B79&amp;"'!$H$7:$H$26"),Miscellanious!$C$2)</f>
        <v>0</v>
      </c>
      <c r="G79" s="16">
        <f ca="1">COUNTIF(INDIRECT("'"&amp;$B79&amp;"'!$H$7:$H$26"),Miscellanious!$C$3)</f>
        <v>0</v>
      </c>
      <c r="H79" s="16">
        <f ca="1">COUNTIF(INDIRECT("'"&amp;$B79&amp;"'!$H$7:$H$26"),Miscellanious!$C$4)</f>
        <v>0</v>
      </c>
      <c r="I79" s="16">
        <f ca="1">COUNTIF(INDIRECT("'"&amp;$B79&amp;"'!$H$7:$H$26"),Miscellanious!$C$5)</f>
        <v>0</v>
      </c>
      <c r="J79" s="16">
        <f ca="1">COUNTIF(INDIRECT("'"&amp;$B79&amp;"'!$H$7:$H$26"),Miscellanious!$C$6)</f>
        <v>0</v>
      </c>
      <c r="K79" s="16">
        <f ca="1">COUNTIF(INDIRECT("'"&amp;$B79&amp;"'!$H$7:$H$26"),Miscellanious!$C$7)</f>
        <v>0</v>
      </c>
      <c r="L79" s="16">
        <f ca="1">COUNTIF(INDIRECT("'"&amp;$B79&amp;"'!$H$7:$H$26"),Miscellanious!$C$8)</f>
        <v>0</v>
      </c>
      <c r="M79" s="16">
        <f ca="1">COUNTIF(INDIRECT("'"&amp;$B79&amp;"'!$H$7:$H$26"),Miscellanious!$C$9)</f>
        <v>0</v>
      </c>
      <c r="N79" s="16">
        <f ca="1">COUNTIF(INDIRECT("'"&amp;$B79&amp;"'!$H$7:$H$26"),Miscellanious!$C$10)</f>
        <v>0</v>
      </c>
      <c r="O79" s="22">
        <f t="shared" ref="O79" ca="1" si="145">INDIRECT("'"&amp;B79&amp;"'!$I29")</f>
        <v>0</v>
      </c>
    </row>
    <row r="80" spans="1:15" ht="23.1" customHeight="1" x14ac:dyDescent="0.25">
      <c r="A80" s="16">
        <v>75</v>
      </c>
      <c r="B80" s="16" t="str">
        <f t="shared" si="127"/>
        <v>Day38</v>
      </c>
      <c r="C80" s="21">
        <f>'Day38'!$E$4</f>
        <v>0</v>
      </c>
      <c r="D80" s="16" t="s">
        <v>5</v>
      </c>
      <c r="E80" s="16">
        <f t="shared" ref="E80" ca="1" si="146">INDIRECT("'"&amp;$B80&amp;"'!$C$5")</f>
        <v>0</v>
      </c>
      <c r="F80" s="16">
        <f ca="1">COUNTIF(INDIRECT("'"&amp;$B80&amp;"'!$C$7:$C$26"),Miscellanious!$C$2)</f>
        <v>0</v>
      </c>
      <c r="G80" s="16">
        <f ca="1">COUNTIF(INDIRECT("'"&amp;$B80&amp;"'!$C$7:$C$26"),Miscellanious!$C$3)</f>
        <v>0</v>
      </c>
      <c r="H80" s="16">
        <f ca="1">COUNTIF(INDIRECT("'"&amp;$B80&amp;"'!$C$7:$C$26"),Miscellanious!$C$4)</f>
        <v>0</v>
      </c>
      <c r="I80" s="16">
        <f ca="1">COUNTIF(INDIRECT("'"&amp;$B80&amp;"'!$C$7:$C$26"),Miscellanious!$C$5)</f>
        <v>0</v>
      </c>
      <c r="J80" s="16">
        <f ca="1">COUNTIF(INDIRECT("'"&amp;$B80&amp;"'!$C$7:$C$26"),Miscellanious!$C$6)</f>
        <v>0</v>
      </c>
      <c r="K80" s="16">
        <f ca="1">COUNTIF(INDIRECT("'"&amp;$B80&amp;"'!$C$7:$C$26"),Miscellanious!$C$7)</f>
        <v>0</v>
      </c>
      <c r="L80" s="16">
        <f ca="1">COUNTIF(INDIRECT("'"&amp;$B80&amp;"'!$C$7:$C$26"),Miscellanious!$C$8)</f>
        <v>0</v>
      </c>
      <c r="M80" s="16">
        <f ca="1">COUNTIF(INDIRECT("'"&amp;$B80&amp;"'!$C$7:$C$26"),Miscellanious!$C$9)</f>
        <v>0</v>
      </c>
      <c r="N80" s="16">
        <f ca="1">COUNTIF(INDIRECT("'"&amp;$B80&amp;"'!$C$7:$C$26"),Miscellanious!$C$10)</f>
        <v>0</v>
      </c>
      <c r="O80" s="22">
        <f t="shared" ref="O80" ca="1" si="147">INDIRECT("'"&amp;B80&amp;"'!$D29")</f>
        <v>0</v>
      </c>
    </row>
    <row r="81" spans="1:15" ht="23.1" customHeight="1" x14ac:dyDescent="0.25">
      <c r="A81" s="16">
        <v>76</v>
      </c>
      <c r="B81" s="16" t="str">
        <f t="shared" si="127"/>
        <v>Day38</v>
      </c>
      <c r="C81" s="21">
        <f>'Day38'!$J$4</f>
        <v>0</v>
      </c>
      <c r="D81" s="16" t="s">
        <v>9</v>
      </c>
      <c r="E81" s="16">
        <f t="shared" ref="E81" ca="1" si="148">INDIRECT("'"&amp;$B81&amp;"'!$H$5")</f>
        <v>0</v>
      </c>
      <c r="F81" s="16">
        <f ca="1">COUNTIF(INDIRECT("'"&amp;$B81&amp;"'!$H$7:$H$26"),Miscellanious!$C$2)</f>
        <v>0</v>
      </c>
      <c r="G81" s="16">
        <f ca="1">COUNTIF(INDIRECT("'"&amp;$B81&amp;"'!$H$7:$H$26"),Miscellanious!$C$3)</f>
        <v>0</v>
      </c>
      <c r="H81" s="16">
        <f ca="1">COUNTIF(INDIRECT("'"&amp;$B81&amp;"'!$H$7:$H$26"),Miscellanious!$C$4)</f>
        <v>0</v>
      </c>
      <c r="I81" s="16">
        <f ca="1">COUNTIF(INDIRECT("'"&amp;$B81&amp;"'!$H$7:$H$26"),Miscellanious!$C$5)</f>
        <v>0</v>
      </c>
      <c r="J81" s="16">
        <f ca="1">COUNTIF(INDIRECT("'"&amp;$B81&amp;"'!$H$7:$H$26"),Miscellanious!$C$6)</f>
        <v>0</v>
      </c>
      <c r="K81" s="16">
        <f ca="1">COUNTIF(INDIRECT("'"&amp;$B81&amp;"'!$H$7:$H$26"),Miscellanious!$C$7)</f>
        <v>0</v>
      </c>
      <c r="L81" s="16">
        <f ca="1">COUNTIF(INDIRECT("'"&amp;$B81&amp;"'!$H$7:$H$26"),Miscellanious!$C$8)</f>
        <v>0</v>
      </c>
      <c r="M81" s="16">
        <f ca="1">COUNTIF(INDIRECT("'"&amp;$B81&amp;"'!$H$7:$H$26"),Miscellanious!$C$9)</f>
        <v>0</v>
      </c>
      <c r="N81" s="16">
        <f ca="1">COUNTIF(INDIRECT("'"&amp;$B81&amp;"'!$H$7:$H$26"),Miscellanious!$C$10)</f>
        <v>0</v>
      </c>
      <c r="O81" s="22">
        <f t="shared" ref="O81" ca="1" si="149">INDIRECT("'"&amp;B81&amp;"'!$I29")</f>
        <v>0</v>
      </c>
    </row>
    <row r="82" spans="1:15" ht="23.1" customHeight="1" x14ac:dyDescent="0.25">
      <c r="A82" s="16">
        <v>77</v>
      </c>
      <c r="B82" s="16" t="str">
        <f t="shared" si="127"/>
        <v>Day39</v>
      </c>
      <c r="C82" s="21">
        <f>'Day39'!$E$4</f>
        <v>0</v>
      </c>
      <c r="D82" s="16" t="s">
        <v>5</v>
      </c>
      <c r="E82" s="16">
        <f t="shared" ref="E82" ca="1" si="150">INDIRECT("'"&amp;$B82&amp;"'!$C$5")</f>
        <v>0</v>
      </c>
      <c r="F82" s="16">
        <f ca="1">COUNTIF(INDIRECT("'"&amp;$B82&amp;"'!$C$7:$C$26"),Miscellanious!$C$2)</f>
        <v>0</v>
      </c>
      <c r="G82" s="16">
        <f ca="1">COUNTIF(INDIRECT("'"&amp;$B82&amp;"'!$C$7:$C$26"),Miscellanious!$C$3)</f>
        <v>0</v>
      </c>
      <c r="H82" s="16">
        <f ca="1">COUNTIF(INDIRECT("'"&amp;$B82&amp;"'!$C$7:$C$26"),Miscellanious!$C$4)</f>
        <v>0</v>
      </c>
      <c r="I82" s="16">
        <f ca="1">COUNTIF(INDIRECT("'"&amp;$B82&amp;"'!$C$7:$C$26"),Miscellanious!$C$5)</f>
        <v>0</v>
      </c>
      <c r="J82" s="16">
        <f ca="1">COUNTIF(INDIRECT("'"&amp;$B82&amp;"'!$C$7:$C$26"),Miscellanious!$C$6)</f>
        <v>0</v>
      </c>
      <c r="K82" s="16">
        <f ca="1">COUNTIF(INDIRECT("'"&amp;$B82&amp;"'!$C$7:$C$26"),Miscellanious!$C$7)</f>
        <v>0</v>
      </c>
      <c r="L82" s="16">
        <f ca="1">COUNTIF(INDIRECT("'"&amp;$B82&amp;"'!$C$7:$C$26"),Miscellanious!$C$8)</f>
        <v>0</v>
      </c>
      <c r="M82" s="16">
        <f ca="1">COUNTIF(INDIRECT("'"&amp;$B82&amp;"'!$C$7:$C$26"),Miscellanious!$C$9)</f>
        <v>0</v>
      </c>
      <c r="N82" s="16">
        <f ca="1">COUNTIF(INDIRECT("'"&amp;$B82&amp;"'!$C$7:$C$26"),Miscellanious!$C$10)</f>
        <v>0</v>
      </c>
      <c r="O82" s="22">
        <f t="shared" ref="O82" ca="1" si="151">INDIRECT("'"&amp;B82&amp;"'!$D29")</f>
        <v>0</v>
      </c>
    </row>
    <row r="83" spans="1:15" ht="23.1" customHeight="1" x14ac:dyDescent="0.25">
      <c r="A83" s="16">
        <v>78</v>
      </c>
      <c r="B83" s="16" t="str">
        <f t="shared" si="127"/>
        <v>Day39</v>
      </c>
      <c r="C83" s="21">
        <f>'Day39'!$J$4</f>
        <v>0</v>
      </c>
      <c r="D83" s="16" t="s">
        <v>9</v>
      </c>
      <c r="E83" s="16">
        <f t="shared" ref="E83" ca="1" si="152">INDIRECT("'"&amp;$B83&amp;"'!$H$5")</f>
        <v>0</v>
      </c>
      <c r="F83" s="16">
        <f ca="1">COUNTIF(INDIRECT("'"&amp;$B83&amp;"'!$H$7:$H$26"),Miscellanious!$C$2)</f>
        <v>0</v>
      </c>
      <c r="G83" s="16">
        <f ca="1">COUNTIF(INDIRECT("'"&amp;$B83&amp;"'!$H$7:$H$26"),Miscellanious!$C$3)</f>
        <v>0</v>
      </c>
      <c r="H83" s="16">
        <f ca="1">COUNTIF(INDIRECT("'"&amp;$B83&amp;"'!$H$7:$H$26"),Miscellanious!$C$4)</f>
        <v>0</v>
      </c>
      <c r="I83" s="16">
        <f ca="1">COUNTIF(INDIRECT("'"&amp;$B83&amp;"'!$H$7:$H$26"),Miscellanious!$C$5)</f>
        <v>0</v>
      </c>
      <c r="J83" s="16">
        <f ca="1">COUNTIF(INDIRECT("'"&amp;$B83&amp;"'!$H$7:$H$26"),Miscellanious!$C$6)</f>
        <v>0</v>
      </c>
      <c r="K83" s="16">
        <f ca="1">COUNTIF(INDIRECT("'"&amp;$B83&amp;"'!$H$7:$H$26"),Miscellanious!$C$7)</f>
        <v>0</v>
      </c>
      <c r="L83" s="16">
        <f ca="1">COUNTIF(INDIRECT("'"&amp;$B83&amp;"'!$H$7:$H$26"),Miscellanious!$C$8)</f>
        <v>0</v>
      </c>
      <c r="M83" s="16">
        <f ca="1">COUNTIF(INDIRECT("'"&amp;$B83&amp;"'!$H$7:$H$26"),Miscellanious!$C$9)</f>
        <v>0</v>
      </c>
      <c r="N83" s="16">
        <f ca="1">COUNTIF(INDIRECT("'"&amp;$B83&amp;"'!$H$7:$H$26"),Miscellanious!$C$10)</f>
        <v>0</v>
      </c>
      <c r="O83" s="22">
        <f t="shared" ref="O83" ca="1" si="153">INDIRECT("'"&amp;B83&amp;"'!$I29")</f>
        <v>0</v>
      </c>
    </row>
    <row r="84" spans="1:15" ht="23.1" customHeight="1" x14ac:dyDescent="0.25">
      <c r="A84" s="16">
        <v>79</v>
      </c>
      <c r="B84" s="16" t="str">
        <f t="shared" si="127"/>
        <v>Day40</v>
      </c>
      <c r="C84" s="21">
        <f>'Day40'!$E$4</f>
        <v>0</v>
      </c>
      <c r="D84" s="16" t="s">
        <v>5</v>
      </c>
      <c r="E84" s="16">
        <f t="shared" ref="E84" ca="1" si="154">INDIRECT("'"&amp;$B84&amp;"'!$C$5")</f>
        <v>0</v>
      </c>
      <c r="F84" s="16">
        <f ca="1">COUNTIF(INDIRECT("'"&amp;$B84&amp;"'!$C$7:$C$26"),Miscellanious!$C$2)</f>
        <v>0</v>
      </c>
      <c r="G84" s="16">
        <f ca="1">COUNTIF(INDIRECT("'"&amp;$B84&amp;"'!$C$7:$C$26"),Miscellanious!$C$3)</f>
        <v>0</v>
      </c>
      <c r="H84" s="16">
        <f ca="1">COUNTIF(INDIRECT("'"&amp;$B84&amp;"'!$C$7:$C$26"),Miscellanious!$C$4)</f>
        <v>0</v>
      </c>
      <c r="I84" s="16">
        <f ca="1">COUNTIF(INDIRECT("'"&amp;$B84&amp;"'!$C$7:$C$26"),Miscellanious!$C$5)</f>
        <v>0</v>
      </c>
      <c r="J84" s="16">
        <f ca="1">COUNTIF(INDIRECT("'"&amp;$B84&amp;"'!$C$7:$C$26"),Miscellanious!$C$6)</f>
        <v>0</v>
      </c>
      <c r="K84" s="16">
        <f ca="1">COUNTIF(INDIRECT("'"&amp;$B84&amp;"'!$C$7:$C$26"),Miscellanious!$C$7)</f>
        <v>0</v>
      </c>
      <c r="L84" s="16">
        <f ca="1">COUNTIF(INDIRECT("'"&amp;$B84&amp;"'!$C$7:$C$26"),Miscellanious!$C$8)</f>
        <v>0</v>
      </c>
      <c r="M84" s="16">
        <f ca="1">COUNTIF(INDIRECT("'"&amp;$B84&amp;"'!$C$7:$C$26"),Miscellanious!$C$9)</f>
        <v>0</v>
      </c>
      <c r="N84" s="16">
        <f ca="1">COUNTIF(INDIRECT("'"&amp;$B84&amp;"'!$C$7:$C$26"),Miscellanious!$C$10)</f>
        <v>0</v>
      </c>
      <c r="O84" s="22">
        <f t="shared" ref="O84" ca="1" si="155">INDIRECT("'"&amp;B84&amp;"'!$D29")</f>
        <v>0</v>
      </c>
    </row>
    <row r="85" spans="1:15" ht="23.1" customHeight="1" x14ac:dyDescent="0.25">
      <c r="A85" s="16">
        <v>80</v>
      </c>
      <c r="B85" s="16" t="str">
        <f t="shared" si="127"/>
        <v>Day40</v>
      </c>
      <c r="C85" s="21">
        <f>'Day40'!$J$4</f>
        <v>0</v>
      </c>
      <c r="D85" s="16" t="s">
        <v>9</v>
      </c>
      <c r="E85" s="16">
        <f t="shared" ref="E85" ca="1" si="156">INDIRECT("'"&amp;$B85&amp;"'!$H$5")</f>
        <v>0</v>
      </c>
      <c r="F85" s="16">
        <f ca="1">COUNTIF(INDIRECT("'"&amp;$B85&amp;"'!$H$7:$H$26"),Miscellanious!$C$2)</f>
        <v>0</v>
      </c>
      <c r="G85" s="16">
        <f ca="1">COUNTIF(INDIRECT("'"&amp;$B85&amp;"'!$H$7:$H$26"),Miscellanious!$C$3)</f>
        <v>0</v>
      </c>
      <c r="H85" s="16">
        <f ca="1">COUNTIF(INDIRECT("'"&amp;$B85&amp;"'!$H$7:$H$26"),Miscellanious!$C$4)</f>
        <v>0</v>
      </c>
      <c r="I85" s="16">
        <f ca="1">COUNTIF(INDIRECT("'"&amp;$B85&amp;"'!$H$7:$H$26"),Miscellanious!$C$5)</f>
        <v>0</v>
      </c>
      <c r="J85" s="16">
        <f ca="1">COUNTIF(INDIRECT("'"&amp;$B85&amp;"'!$H$7:$H$26"),Miscellanious!$C$6)</f>
        <v>0</v>
      </c>
      <c r="K85" s="16">
        <f ca="1">COUNTIF(INDIRECT("'"&amp;$B85&amp;"'!$H$7:$H$26"),Miscellanious!$C$7)</f>
        <v>0</v>
      </c>
      <c r="L85" s="16">
        <f ca="1">COUNTIF(INDIRECT("'"&amp;$B85&amp;"'!$H$7:$H$26"),Miscellanious!$C$8)</f>
        <v>0</v>
      </c>
      <c r="M85" s="16">
        <f ca="1">COUNTIF(INDIRECT("'"&amp;$B85&amp;"'!$H$7:$H$26"),Miscellanious!$C$9)</f>
        <v>0</v>
      </c>
      <c r="N85" s="16">
        <f ca="1">COUNTIF(INDIRECT("'"&amp;$B85&amp;"'!$H$7:$H$26"),Miscellanious!$C$10)</f>
        <v>0</v>
      </c>
      <c r="O85" s="22">
        <f t="shared" ref="O85" ca="1" si="157">INDIRECT("'"&amp;B85&amp;"'!$I29")</f>
        <v>0</v>
      </c>
    </row>
    <row r="86" spans="1:15" s="9" customFormat="1" ht="24.95" customHeight="1" x14ac:dyDescent="0.25">
      <c r="A86" s="28" t="s">
        <v>38</v>
      </c>
      <c r="B86" s="28"/>
      <c r="C86" s="28"/>
      <c r="D86" s="28"/>
      <c r="E86" s="19">
        <f ca="1">SUM(E6:E85)</f>
        <v>0</v>
      </c>
      <c r="F86" s="19">
        <f t="shared" ref="F86:H86" ca="1" si="158">SUM(F6:F85)</f>
        <v>0</v>
      </c>
      <c r="G86" s="19">
        <f t="shared" ca="1" si="158"/>
        <v>0</v>
      </c>
      <c r="H86" s="19">
        <f t="shared" ca="1" si="158"/>
        <v>0</v>
      </c>
      <c r="I86" s="19">
        <f t="shared" ref="I86:N86" ca="1" si="159">SUM(I6:I85)</f>
        <v>0</v>
      </c>
      <c r="J86" s="19">
        <f t="shared" ca="1" si="159"/>
        <v>0</v>
      </c>
      <c r="K86" s="19">
        <f t="shared" ca="1" si="159"/>
        <v>0</v>
      </c>
      <c r="L86" s="19">
        <f t="shared" ca="1" si="159"/>
        <v>0</v>
      </c>
      <c r="M86" s="19">
        <f t="shared" ca="1" si="159"/>
        <v>0</v>
      </c>
      <c r="N86" s="19">
        <f t="shared" ca="1" si="159"/>
        <v>0</v>
      </c>
      <c r="O86" s="6">
        <f ca="1">SUM(O5:O85)</f>
        <v>1500</v>
      </c>
    </row>
    <row r="88" spans="1:15" ht="24.95" customHeight="1" x14ac:dyDescent="0.25">
      <c r="A88" s="25" t="s">
        <v>53</v>
      </c>
      <c r="B88" s="38" t="s">
        <v>54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1:15" ht="24.95" customHeight="1" x14ac:dyDescent="0.25">
      <c r="A89" s="25" t="s">
        <v>55</v>
      </c>
      <c r="B89" s="38" t="s">
        <v>56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5" ht="24.95" customHeight="1" x14ac:dyDescent="0.25">
      <c r="A90" s="25" t="s">
        <v>57</v>
      </c>
      <c r="B90" s="38" t="s">
        <v>58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</row>
    <row r="91" spans="1:15" ht="24.95" customHeight="1" x14ac:dyDescent="0.25">
      <c r="A91" s="25" t="s">
        <v>59</v>
      </c>
      <c r="B91" s="38" t="s">
        <v>60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</sheetData>
  <sheetProtection algorithmName="SHA-512" hashValue="Gx/znbsIIA6ANrxoGTgvQO4jzR7FkY91dlLaO+3o6EXLJF15ndOnTert4OEsp7bXQI9s6EE00Y+xHMCFRstW8w==" saltValue="vXWC1Wgmv/xmu7QDwGF+sw==" spinCount="100000" sheet="1" objects="1" scenarios="1"/>
  <mergeCells count="11">
    <mergeCell ref="B88:N88"/>
    <mergeCell ref="B89:N89"/>
    <mergeCell ref="B90:N90"/>
    <mergeCell ref="B91:N91"/>
    <mergeCell ref="A86:D86"/>
    <mergeCell ref="A3:D3"/>
    <mergeCell ref="A1:O1"/>
    <mergeCell ref="A2:O2"/>
    <mergeCell ref="E3:O3"/>
    <mergeCell ref="A5:D5"/>
    <mergeCell ref="E5:N5"/>
  </mergeCells>
  <printOptions horizontalCentered="1"/>
  <pageMargins left="0.3" right="0.3" top="0.75" bottom="0.75" header="0.3" footer="0.3"/>
  <pageSetup paperSize="9" orientation="landscape" horizontalDpi="300" verticalDpi="300" r:id="rId1"/>
  <headerFooter>
    <oddFooter>&amp;LVERSION 1.3 27.05.18 (Tagged College)&amp;C&amp;P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6" sqref="D6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5" sqref="D5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7" sqref="E7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8" sqref="E8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5" sqref="E5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6" sqref="E6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7" sqref="E7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6" sqref="C6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8" sqref="C8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8" sqref="D8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D7" sqref="D7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18" t="s">
        <v>33</v>
      </c>
      <c r="E4" s="14"/>
      <c r="F4" s="30" t="s">
        <v>35</v>
      </c>
      <c r="G4" s="30"/>
      <c r="H4" s="17"/>
      <c r="I4" s="12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18" t="s">
        <v>37</v>
      </c>
      <c r="E5" s="15" t="s">
        <v>5</v>
      </c>
      <c r="F5" s="30" t="s">
        <v>34</v>
      </c>
      <c r="G5" s="30"/>
      <c r="H5" s="16"/>
      <c r="I5" s="12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18"/>
      <c r="F29" s="28" t="s">
        <v>38</v>
      </c>
      <c r="G29" s="28"/>
      <c r="H29" s="28"/>
      <c r="I29" s="6">
        <f>SUM(I7:I28)</f>
        <v>0</v>
      </c>
      <c r="J29" s="18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9" sqref="E9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8" sqref="E8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10" sqref="E10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8" sqref="F8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6" sqref="F6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6" sqref="F6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7" sqref="D7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9" sqref="D9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8" sqref="D8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8" sqref="E8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sqref="A1:E1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7" sqref="E7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7" sqref="G7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8" sqref="G8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2" sqref="D12"/>
    </sheetView>
  </sheetViews>
  <sheetFormatPr defaultRowHeight="24.95" customHeight="1" x14ac:dyDescent="0.25"/>
  <cols>
    <col min="1" max="1" width="19.7109375" style="1" bestFit="1" customWidth="1"/>
    <col min="2" max="2" width="12.7109375" style="1" bestFit="1" customWidth="1"/>
    <col min="3" max="3" width="24.140625" style="1" bestFit="1" customWidth="1"/>
    <col min="4" max="4" width="13.85546875" style="1" bestFit="1" customWidth="1"/>
    <col min="5" max="5" width="33.7109375" style="1" customWidth="1"/>
    <col min="6" max="16384" width="9.140625" style="1"/>
  </cols>
  <sheetData>
    <row r="1" spans="1:7" ht="24.95" customHeight="1" x14ac:dyDescent="0.25">
      <c r="A1" s="9" t="s">
        <v>21</v>
      </c>
      <c r="B1" s="9" t="s">
        <v>22</v>
      </c>
      <c r="C1" s="9" t="s">
        <v>26</v>
      </c>
      <c r="D1" s="9" t="s">
        <v>28</v>
      </c>
      <c r="E1" s="9" t="s">
        <v>29</v>
      </c>
      <c r="G1" s="9" t="s">
        <v>1</v>
      </c>
    </row>
    <row r="2" spans="1:7" ht="24.95" customHeight="1" x14ac:dyDescent="0.25">
      <c r="A2" s="9" t="s">
        <v>25</v>
      </c>
      <c r="B2" s="9" t="s">
        <v>23</v>
      </c>
      <c r="C2" s="10" t="s">
        <v>6</v>
      </c>
      <c r="D2" s="9">
        <v>125</v>
      </c>
      <c r="E2" s="11" t="s">
        <v>50</v>
      </c>
      <c r="G2" s="1" t="s">
        <v>5</v>
      </c>
    </row>
    <row r="3" spans="1:7" ht="24.95" customHeight="1" x14ac:dyDescent="0.25">
      <c r="A3" s="9" t="s">
        <v>45</v>
      </c>
      <c r="B3" s="9" t="s">
        <v>24</v>
      </c>
      <c r="C3" s="10" t="s">
        <v>14</v>
      </c>
      <c r="D3" s="9">
        <v>113</v>
      </c>
      <c r="E3" s="11" t="s">
        <v>51</v>
      </c>
      <c r="G3" s="1" t="s">
        <v>9</v>
      </c>
    </row>
    <row r="4" spans="1:7" ht="24.95" customHeight="1" x14ac:dyDescent="0.25">
      <c r="A4" s="9" t="s">
        <v>46</v>
      </c>
      <c r="B4" s="9"/>
      <c r="C4" s="10" t="s">
        <v>32</v>
      </c>
      <c r="D4" s="9">
        <v>0</v>
      </c>
      <c r="E4" s="11">
        <v>0</v>
      </c>
    </row>
    <row r="5" spans="1:7" ht="24.95" customHeight="1" x14ac:dyDescent="0.25">
      <c r="A5" s="9"/>
      <c r="B5" s="9"/>
      <c r="C5" s="10" t="s">
        <v>31</v>
      </c>
      <c r="D5" s="9">
        <v>0</v>
      </c>
      <c r="E5" s="11">
        <v>0</v>
      </c>
    </row>
    <row r="6" spans="1:7" ht="24.95" customHeight="1" x14ac:dyDescent="0.25">
      <c r="A6" s="9"/>
      <c r="B6" s="9"/>
      <c r="C6" s="10" t="s">
        <v>43</v>
      </c>
      <c r="D6" s="9">
        <v>0</v>
      </c>
      <c r="E6" s="11">
        <v>0</v>
      </c>
    </row>
    <row r="7" spans="1:7" ht="24.95" customHeight="1" x14ac:dyDescent="0.25">
      <c r="A7" s="9"/>
      <c r="B7" s="9"/>
      <c r="C7" s="10" t="s">
        <v>7</v>
      </c>
      <c r="D7" s="9">
        <v>45</v>
      </c>
      <c r="E7" s="11" t="s">
        <v>68</v>
      </c>
    </row>
    <row r="8" spans="1:7" ht="24.95" customHeight="1" x14ac:dyDescent="0.25">
      <c r="C8" s="10" t="s">
        <v>44</v>
      </c>
      <c r="D8" s="9">
        <v>35</v>
      </c>
      <c r="E8" s="11" t="s">
        <v>69</v>
      </c>
    </row>
    <row r="9" spans="1:7" ht="24.95" customHeight="1" x14ac:dyDescent="0.25">
      <c r="C9" s="10" t="s">
        <v>8</v>
      </c>
      <c r="D9" s="9">
        <v>35</v>
      </c>
      <c r="E9" s="11" t="s">
        <v>69</v>
      </c>
    </row>
    <row r="10" spans="1:7" ht="24.95" customHeight="1" x14ac:dyDescent="0.25">
      <c r="C10" s="10" t="s">
        <v>27</v>
      </c>
      <c r="D10" s="9">
        <v>30</v>
      </c>
      <c r="E10" s="11" t="s">
        <v>52</v>
      </c>
    </row>
  </sheetData>
  <sheetProtection algorithmName="SHA-512" hashValue="XM4vQ39s885t38p45MC/wi2DHL1Zx9idJ8LNhRYE1tVPo4gXJxadAlrOfkj/p8utfqkcl1oksluYgt0d6tPdgw==" saltValue="sdXiT/DJ9Dyj4u3Yaqdh+w==" spinCount="100000" sheet="1" objects="1" scenarios="1"/>
  <printOptions horizontalCentered="1"/>
  <pageMargins left="0.3" right="0.3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3" sqref="C3:E3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2" sqref="A2:E2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C5" sqref="C5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sqref="A1:E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3" sqref="C3:E3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</row>
    <row r="3" spans="1:10" ht="24.95" customHeight="1" x14ac:dyDescent="0.25">
      <c r="A3" s="31" t="s">
        <v>36</v>
      </c>
      <c r="B3" s="32"/>
      <c r="C3" s="29" t="s">
        <v>42</v>
      </c>
      <c r="D3" s="29"/>
      <c r="E3" s="29"/>
      <c r="F3" s="31" t="s">
        <v>36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35</v>
      </c>
      <c r="B4" s="30"/>
      <c r="C4" s="17" t="s">
        <v>25</v>
      </c>
      <c r="D4" s="23" t="s">
        <v>33</v>
      </c>
      <c r="E4" s="14"/>
      <c r="F4" s="30" t="s">
        <v>35</v>
      </c>
      <c r="G4" s="30"/>
      <c r="H4" s="17"/>
      <c r="I4" s="24" t="s">
        <v>33</v>
      </c>
      <c r="J4" s="14"/>
    </row>
    <row r="5" spans="1:10" ht="24.95" customHeight="1" x14ac:dyDescent="0.25">
      <c r="A5" s="30" t="s">
        <v>34</v>
      </c>
      <c r="B5" s="30"/>
      <c r="C5" s="16"/>
      <c r="D5" s="23" t="s">
        <v>37</v>
      </c>
      <c r="E5" s="15" t="s">
        <v>5</v>
      </c>
      <c r="F5" s="30" t="s">
        <v>34</v>
      </c>
      <c r="G5" s="30"/>
      <c r="H5" s="16"/>
      <c r="I5" s="24" t="s">
        <v>37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SUPTD",IF($C$4="unaided",125,0),IF(C7="OFFICE SUPTD",113,IF(C7="ROOM SUPTD (NON UGC)",0,IF(C7="ROOM SUPTD (UGC)",0,IF(C7="RELIEVING SUPTD",0,IF(C7="HEAD CLERK",45,IF(C7="CLERK",35,IF(C7="TYPIST",35,IF(C7="ATTENDER",30,0)))))))))</f>
        <v>0</v>
      </c>
      <c r="E7" s="2"/>
      <c r="F7" s="2">
        <v>1</v>
      </c>
      <c r="G7" s="3"/>
      <c r="H7" s="3"/>
      <c r="I7" s="4">
        <f>IF(H7="CHIEF SUPTD",IF($H$4="unaided",125,0),IF(H7="OFFICE SUPTD",113,IF(H7="ROOM SUPTD (NON UGC)",0,IF(H7="ROOM SUPTD (UGC)",0,IF(H7="RELIEVING SUPTD",0,IF(H7="HEAD CLERK",45,IF(H7="CLERK",35,IF(H7="TYPIST",35,IF(H7="ATTENDER",30,0)))))))))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SUPTD",IF($C$4="unaided",125,0),IF(C8="OFFICE SUPTD",113,IF(C8="ROOM SUPTD (NON UGC)",0,IF(C8="ROOM SUPTD (UGC)",0,IF(C8="RELIEVING SUPTD",0,IF(C8="HEAD CLERK",45,IF(C8="CLERK",35,IF(C8="TYPIST",35,IF(C8="ATTENDER",30,0)))))))))</f>
        <v>0</v>
      </c>
      <c r="E8" s="2"/>
      <c r="F8" s="2">
        <v>2</v>
      </c>
      <c r="G8" s="3"/>
      <c r="H8" s="3"/>
      <c r="I8" s="4">
        <f t="shared" ref="I8:I28" si="2">IF(H8="CHIEF SUPTD",IF($H$4="unaided",125,0),IF(H8="OFFICE SUPTD",113,IF(H8="ROOM SUPTD (NON UGC)",0,IF(H8="ROOM SUPTD (UGC)",0,IF(H8="RELIEVING SUPTD",0,IF(H8="HEAD CLERK",45,IF(H8="CLERK",35,IF(H8="TYPIST",35,IF(H8="ATTENDER",30,0)))))))))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38</v>
      </c>
      <c r="B29" s="28"/>
      <c r="C29" s="28"/>
      <c r="D29" s="6">
        <f>SUM(D7:D28)</f>
        <v>0</v>
      </c>
      <c r="E29" s="23"/>
      <c r="F29" s="28" t="s">
        <v>38</v>
      </c>
      <c r="G29" s="28"/>
      <c r="H29" s="28"/>
      <c r="I29" s="6">
        <f>SUM(I7:I28)</f>
        <v>0</v>
      </c>
      <c r="J29" s="23"/>
    </row>
  </sheetData>
  <mergeCells count="14">
    <mergeCell ref="A4:B4"/>
    <mergeCell ref="F4:G4"/>
    <mergeCell ref="A5:B5"/>
    <mergeCell ref="F5:G5"/>
    <mergeCell ref="A29:C29"/>
    <mergeCell ref="F29:H29"/>
    <mergeCell ref="A1:E1"/>
    <mergeCell ref="F1:J1"/>
    <mergeCell ref="A2:E2"/>
    <mergeCell ref="F2:J2"/>
    <mergeCell ref="A3:B3"/>
    <mergeCell ref="C3:E3"/>
    <mergeCell ref="F3:G3"/>
    <mergeCell ref="H3:J3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1</vt:i4>
      </vt:variant>
    </vt:vector>
  </HeadingPairs>
  <TitlesOfParts>
    <vt:vector size="44" baseType="lpstr">
      <vt:lpstr>Example</vt:lpstr>
      <vt:lpstr>Summary Sheet</vt:lpstr>
      <vt:lpstr>Day1</vt:lpstr>
      <vt:lpstr>Day2</vt:lpstr>
      <vt:lpstr>Day3</vt:lpstr>
      <vt:lpstr>Day4</vt:lpstr>
      <vt:lpstr>Day5</vt:lpstr>
      <vt:lpstr>Day6</vt:lpstr>
      <vt:lpstr>Day7</vt:lpstr>
      <vt:lpstr>Day8</vt:lpstr>
      <vt:lpstr>Day9</vt:lpstr>
      <vt:lpstr>Day10</vt:lpstr>
      <vt:lpstr>Day11</vt:lpstr>
      <vt:lpstr>Day12</vt:lpstr>
      <vt:lpstr>Day13</vt:lpstr>
      <vt:lpstr>Day14</vt:lpstr>
      <vt:lpstr>Day15</vt:lpstr>
      <vt:lpstr>Day16</vt:lpstr>
      <vt:lpstr>Day17</vt:lpstr>
      <vt:lpstr>Day18</vt:lpstr>
      <vt:lpstr>Day19</vt:lpstr>
      <vt:lpstr>Day20</vt:lpstr>
      <vt:lpstr>Day21</vt:lpstr>
      <vt:lpstr>Day22</vt:lpstr>
      <vt:lpstr>Day23</vt:lpstr>
      <vt:lpstr>Day24</vt:lpstr>
      <vt:lpstr>Day25</vt:lpstr>
      <vt:lpstr>Day26</vt:lpstr>
      <vt:lpstr>Day27</vt:lpstr>
      <vt:lpstr>Day28</vt:lpstr>
      <vt:lpstr>Day29</vt:lpstr>
      <vt:lpstr>Day30</vt:lpstr>
      <vt:lpstr>Day31</vt:lpstr>
      <vt:lpstr>Day32</vt:lpstr>
      <vt:lpstr>Day33</vt:lpstr>
      <vt:lpstr>Day34</vt:lpstr>
      <vt:lpstr>Day35</vt:lpstr>
      <vt:lpstr>Day36</vt:lpstr>
      <vt:lpstr>Day37</vt:lpstr>
      <vt:lpstr>Day38</vt:lpstr>
      <vt:lpstr>Day39</vt:lpstr>
      <vt:lpstr>Day40</vt:lpstr>
      <vt:lpstr>Miscellanious</vt:lpstr>
      <vt:lpstr>'Summary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srnm</dc:creator>
  <cp:lastModifiedBy>ku129</cp:lastModifiedBy>
  <cp:lastPrinted>2018-06-12T11:53:04Z</cp:lastPrinted>
  <dcterms:created xsi:type="dcterms:W3CDTF">2018-04-04T07:56:00Z</dcterms:created>
  <dcterms:modified xsi:type="dcterms:W3CDTF">2019-11-20T10:20:23Z</dcterms:modified>
</cp:coreProperties>
</file>